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W7\Desktop\"/>
    </mc:Choice>
  </mc:AlternateContent>
  <xr:revisionPtr revIDLastSave="0" documentId="13_ncr:1_{7810330E-A35F-48D5-8801-1E15B59A6E7A}" xr6:coauthVersionLast="47" xr6:coauthVersionMax="47" xr10:uidLastSave="{00000000-0000-0000-0000-000000000000}"/>
  <bookViews>
    <workbookView xWindow="-110" yWindow="-110" windowWidth="19420" windowHeight="10420" activeTab="1" xr2:uid="{AA559EB7-66C1-461C-B216-9395E6FD0955}"/>
  </bookViews>
  <sheets>
    <sheet name="ID DZ" sheetId="22" r:id="rId1"/>
    <sheet name="ID CH" sheetId="6" r:id="rId2"/>
    <sheet name="Kids II" sheetId="9" state="hidden" r:id="rId3"/>
    <sheet name="Kids III" sheetId="16" state="hidden" r:id="rId4"/>
    <sheet name="Kids FINAŁ" sheetId="21" state="hidden" r:id="rId5"/>
    <sheet name="IMS DZ" sheetId="23" r:id="rId6"/>
    <sheet name="IMS CH" sheetId="24" r:id="rId7"/>
    <sheet name="LO CH" sheetId="26" r:id="rId8"/>
    <sheet name="robocze" sheetId="7" r:id="rId9"/>
    <sheet name="techniczna " sheetId="4" state="hidden" r:id="rId10"/>
    <sheet name="materiały" sheetId="5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2" l="1"/>
  <c r="D19" i="22"/>
  <c r="D20" i="22"/>
  <c r="D21" i="22"/>
  <c r="D22" i="22"/>
  <c r="C10" i="22"/>
  <c r="D10" i="22"/>
  <c r="E10" i="22"/>
  <c r="L35" i="26"/>
  <c r="K35" i="26"/>
  <c r="D35" i="26"/>
  <c r="C35" i="26"/>
  <c r="L34" i="26"/>
  <c r="K34" i="26"/>
  <c r="D34" i="26"/>
  <c r="C34" i="26"/>
  <c r="L33" i="26"/>
  <c r="K33" i="26"/>
  <c r="D33" i="26"/>
  <c r="C33" i="26"/>
  <c r="L32" i="26"/>
  <c r="K32" i="26"/>
  <c r="D32" i="26"/>
  <c r="C32" i="26"/>
  <c r="L31" i="26"/>
  <c r="K31" i="26"/>
  <c r="D31" i="26"/>
  <c r="C31" i="26"/>
  <c r="L30" i="26"/>
  <c r="K30" i="26"/>
  <c r="D30" i="26"/>
  <c r="C30" i="26"/>
  <c r="M26" i="26"/>
  <c r="L26" i="26"/>
  <c r="K26" i="26"/>
  <c r="E26" i="26"/>
  <c r="D26" i="26"/>
  <c r="C26" i="26"/>
  <c r="M25" i="26"/>
  <c r="L25" i="26"/>
  <c r="K25" i="26"/>
  <c r="E25" i="26"/>
  <c r="D25" i="26"/>
  <c r="C25" i="26"/>
  <c r="M24" i="26"/>
  <c r="L24" i="26"/>
  <c r="K24" i="26"/>
  <c r="E24" i="26"/>
  <c r="D24" i="26"/>
  <c r="C24" i="26"/>
  <c r="M23" i="26"/>
  <c r="L23" i="26"/>
  <c r="K23" i="26"/>
  <c r="E23" i="26"/>
  <c r="D23" i="26"/>
  <c r="C23" i="26"/>
  <c r="L18" i="26"/>
  <c r="K18" i="26"/>
  <c r="D18" i="26"/>
  <c r="C18" i="26"/>
  <c r="L17" i="26"/>
  <c r="K17" i="26"/>
  <c r="D17" i="26"/>
  <c r="C17" i="26"/>
  <c r="L16" i="26"/>
  <c r="K16" i="26"/>
  <c r="D16" i="26"/>
  <c r="C16" i="26"/>
  <c r="L15" i="26"/>
  <c r="K15" i="26"/>
  <c r="D15" i="26"/>
  <c r="C15" i="26"/>
  <c r="L14" i="26"/>
  <c r="K14" i="26"/>
  <c r="D14" i="26"/>
  <c r="C14" i="26"/>
  <c r="L13" i="26"/>
  <c r="K13" i="26"/>
  <c r="D13" i="26"/>
  <c r="C13" i="26"/>
  <c r="M9" i="26"/>
  <c r="L9" i="26"/>
  <c r="K9" i="26"/>
  <c r="E9" i="26"/>
  <c r="D9" i="26"/>
  <c r="C9" i="26"/>
  <c r="M8" i="26"/>
  <c r="L8" i="26"/>
  <c r="K8" i="26"/>
  <c r="E8" i="26"/>
  <c r="D8" i="26"/>
  <c r="C8" i="26"/>
  <c r="M7" i="26"/>
  <c r="L7" i="26"/>
  <c r="K7" i="26"/>
  <c r="E7" i="26"/>
  <c r="D7" i="26"/>
  <c r="C7" i="26"/>
  <c r="M6" i="26"/>
  <c r="L6" i="26"/>
  <c r="K6" i="26"/>
  <c r="E6" i="26"/>
  <c r="D6" i="26"/>
  <c r="C6" i="26"/>
  <c r="L35" i="24"/>
  <c r="K35" i="24"/>
  <c r="D35" i="24"/>
  <c r="C35" i="24"/>
  <c r="L34" i="24"/>
  <c r="K34" i="24"/>
  <c r="D34" i="24"/>
  <c r="C34" i="24"/>
  <c r="L33" i="24"/>
  <c r="K33" i="24"/>
  <c r="D33" i="24"/>
  <c r="C33" i="24"/>
  <c r="L32" i="24"/>
  <c r="K32" i="24"/>
  <c r="D32" i="24"/>
  <c r="C32" i="24"/>
  <c r="L31" i="24"/>
  <c r="K31" i="24"/>
  <c r="D31" i="24"/>
  <c r="C31" i="24"/>
  <c r="L30" i="24"/>
  <c r="K30" i="24"/>
  <c r="D30" i="24"/>
  <c r="C30" i="24"/>
  <c r="M26" i="24"/>
  <c r="L26" i="24"/>
  <c r="K26" i="24"/>
  <c r="E26" i="24"/>
  <c r="D26" i="24"/>
  <c r="C26" i="24"/>
  <c r="M25" i="24"/>
  <c r="L25" i="24"/>
  <c r="K25" i="24"/>
  <c r="E25" i="24"/>
  <c r="D25" i="24"/>
  <c r="C25" i="24"/>
  <c r="M24" i="24"/>
  <c r="L24" i="24"/>
  <c r="K24" i="24"/>
  <c r="E24" i="24"/>
  <c r="D24" i="24"/>
  <c r="C24" i="24"/>
  <c r="M23" i="24"/>
  <c r="L23" i="24"/>
  <c r="K23" i="24"/>
  <c r="E23" i="24"/>
  <c r="D23" i="24"/>
  <c r="C23" i="24"/>
  <c r="L18" i="24"/>
  <c r="K18" i="24"/>
  <c r="D18" i="24"/>
  <c r="C18" i="24"/>
  <c r="L17" i="24"/>
  <c r="K17" i="24"/>
  <c r="D17" i="24"/>
  <c r="C17" i="24"/>
  <c r="L16" i="24"/>
  <c r="K16" i="24"/>
  <c r="D16" i="24"/>
  <c r="C16" i="24"/>
  <c r="L15" i="24"/>
  <c r="K15" i="24"/>
  <c r="D15" i="24"/>
  <c r="C15" i="24"/>
  <c r="L14" i="24"/>
  <c r="K14" i="24"/>
  <c r="D14" i="24"/>
  <c r="C14" i="24"/>
  <c r="L13" i="24"/>
  <c r="K13" i="24"/>
  <c r="D13" i="24"/>
  <c r="C13" i="24"/>
  <c r="M9" i="24"/>
  <c r="L9" i="24"/>
  <c r="K9" i="24"/>
  <c r="E9" i="24"/>
  <c r="D9" i="24"/>
  <c r="C9" i="24"/>
  <c r="M8" i="24"/>
  <c r="L8" i="24"/>
  <c r="K8" i="24"/>
  <c r="E8" i="24"/>
  <c r="D8" i="24"/>
  <c r="C8" i="24"/>
  <c r="M7" i="24"/>
  <c r="L7" i="24"/>
  <c r="K7" i="24"/>
  <c r="E7" i="24"/>
  <c r="D7" i="24"/>
  <c r="C7" i="24"/>
  <c r="M6" i="24"/>
  <c r="L6" i="24"/>
  <c r="K6" i="24"/>
  <c r="E6" i="24"/>
  <c r="D6" i="24"/>
  <c r="C6" i="24"/>
  <c r="L35" i="23"/>
  <c r="K35" i="23"/>
  <c r="D35" i="23"/>
  <c r="C35" i="23"/>
  <c r="L34" i="23"/>
  <c r="K34" i="23"/>
  <c r="D34" i="23"/>
  <c r="C34" i="23"/>
  <c r="L33" i="23"/>
  <c r="K33" i="23"/>
  <c r="D33" i="23"/>
  <c r="C33" i="23"/>
  <c r="L32" i="23"/>
  <c r="K32" i="23"/>
  <c r="D32" i="23"/>
  <c r="C32" i="23"/>
  <c r="L31" i="23"/>
  <c r="K31" i="23"/>
  <c r="D31" i="23"/>
  <c r="C31" i="23"/>
  <c r="L30" i="23"/>
  <c r="K30" i="23"/>
  <c r="D30" i="23"/>
  <c r="C30" i="23"/>
  <c r="M26" i="23"/>
  <c r="L26" i="23"/>
  <c r="K26" i="23"/>
  <c r="E26" i="23"/>
  <c r="D26" i="23"/>
  <c r="C26" i="23"/>
  <c r="M25" i="23"/>
  <c r="L25" i="23"/>
  <c r="K25" i="23"/>
  <c r="E25" i="23"/>
  <c r="D25" i="23"/>
  <c r="C25" i="23"/>
  <c r="M24" i="23"/>
  <c r="L24" i="23"/>
  <c r="K24" i="23"/>
  <c r="E24" i="23"/>
  <c r="D24" i="23"/>
  <c r="C24" i="23"/>
  <c r="M23" i="23"/>
  <c r="L23" i="23"/>
  <c r="K23" i="23"/>
  <c r="E23" i="23"/>
  <c r="D23" i="23"/>
  <c r="C23" i="23"/>
  <c r="L18" i="23"/>
  <c r="K18" i="23"/>
  <c r="D18" i="23"/>
  <c r="C18" i="23"/>
  <c r="L17" i="23"/>
  <c r="K17" i="23"/>
  <c r="D17" i="23"/>
  <c r="C17" i="23"/>
  <c r="L16" i="23"/>
  <c r="K16" i="23"/>
  <c r="D16" i="23"/>
  <c r="C16" i="23"/>
  <c r="L15" i="23"/>
  <c r="K15" i="23"/>
  <c r="D15" i="23"/>
  <c r="C15" i="23"/>
  <c r="L14" i="23"/>
  <c r="K14" i="23"/>
  <c r="D14" i="23"/>
  <c r="C14" i="23"/>
  <c r="L13" i="23"/>
  <c r="K13" i="23"/>
  <c r="D13" i="23"/>
  <c r="C13" i="23"/>
  <c r="M9" i="23"/>
  <c r="L9" i="23"/>
  <c r="K9" i="23"/>
  <c r="E9" i="23"/>
  <c r="D9" i="23"/>
  <c r="C9" i="23"/>
  <c r="M8" i="23"/>
  <c r="L8" i="23"/>
  <c r="K8" i="23"/>
  <c r="E8" i="23"/>
  <c r="D8" i="23"/>
  <c r="C8" i="23"/>
  <c r="M7" i="23"/>
  <c r="L7" i="23"/>
  <c r="K7" i="23"/>
  <c r="E7" i="23"/>
  <c r="D7" i="23"/>
  <c r="C7" i="23"/>
  <c r="M6" i="23"/>
  <c r="L6" i="23"/>
  <c r="K6" i="23"/>
  <c r="E6" i="23"/>
  <c r="D6" i="23"/>
  <c r="C6" i="23"/>
  <c r="L38" i="22"/>
  <c r="K38" i="22"/>
  <c r="D38" i="22"/>
  <c r="C38" i="22"/>
  <c r="L37" i="22"/>
  <c r="K37" i="22"/>
  <c r="D37" i="22"/>
  <c r="C37" i="22"/>
  <c r="L36" i="22"/>
  <c r="K36" i="22"/>
  <c r="D36" i="22"/>
  <c r="C36" i="22"/>
  <c r="L35" i="22"/>
  <c r="K35" i="22"/>
  <c r="D35" i="22"/>
  <c r="C35" i="22"/>
  <c r="L34" i="22"/>
  <c r="K34" i="22"/>
  <c r="D34" i="22"/>
  <c r="C34" i="22"/>
  <c r="L33" i="22"/>
  <c r="K33" i="22"/>
  <c r="D33" i="22"/>
  <c r="C33" i="22"/>
  <c r="M29" i="22"/>
  <c r="L29" i="22"/>
  <c r="K29" i="22"/>
  <c r="E29" i="22"/>
  <c r="D29" i="22"/>
  <c r="C29" i="22"/>
  <c r="M28" i="22"/>
  <c r="L28" i="22"/>
  <c r="K28" i="22"/>
  <c r="E28" i="22"/>
  <c r="D28" i="22"/>
  <c r="C28" i="22"/>
  <c r="M27" i="22"/>
  <c r="L27" i="22"/>
  <c r="K27" i="22"/>
  <c r="E27" i="22"/>
  <c r="D27" i="22"/>
  <c r="C27" i="22"/>
  <c r="M26" i="22"/>
  <c r="L26" i="22"/>
  <c r="K26" i="22"/>
  <c r="E26" i="22"/>
  <c r="D26" i="22"/>
  <c r="C26" i="22"/>
  <c r="L18" i="22"/>
  <c r="K18" i="22"/>
  <c r="D18" i="22"/>
  <c r="C18" i="22"/>
  <c r="L17" i="22"/>
  <c r="K17" i="22"/>
  <c r="D17" i="22"/>
  <c r="C17" i="22"/>
  <c r="L16" i="22"/>
  <c r="K16" i="22"/>
  <c r="D16" i="22"/>
  <c r="C16" i="22"/>
  <c r="L15" i="22"/>
  <c r="K15" i="22"/>
  <c r="D15" i="22"/>
  <c r="C15" i="22"/>
  <c r="L14" i="22"/>
  <c r="K14" i="22"/>
  <c r="D14" i="22"/>
  <c r="C14" i="22"/>
  <c r="L13" i="22"/>
  <c r="K13" i="22"/>
  <c r="D13" i="22"/>
  <c r="C13" i="22"/>
  <c r="M9" i="22"/>
  <c r="L9" i="22"/>
  <c r="K9" i="22"/>
  <c r="E9" i="22"/>
  <c r="D9" i="22"/>
  <c r="C9" i="22"/>
  <c r="M8" i="22"/>
  <c r="L8" i="22"/>
  <c r="K8" i="22"/>
  <c r="E8" i="22"/>
  <c r="D8" i="22"/>
  <c r="C8" i="22"/>
  <c r="M7" i="22"/>
  <c r="L7" i="22"/>
  <c r="K7" i="22"/>
  <c r="E7" i="22"/>
  <c r="D7" i="22"/>
  <c r="C7" i="22"/>
  <c r="M6" i="22"/>
  <c r="L6" i="22"/>
  <c r="K6" i="22"/>
  <c r="E6" i="22"/>
  <c r="D6" i="22"/>
  <c r="C6" i="22"/>
  <c r="D54" i="21"/>
  <c r="C54" i="21"/>
  <c r="D53" i="21"/>
  <c r="C53" i="21"/>
  <c r="D52" i="21"/>
  <c r="C52" i="21"/>
  <c r="D51" i="21"/>
  <c r="C51" i="21"/>
  <c r="D50" i="21"/>
  <c r="C50" i="21"/>
  <c r="D49" i="21"/>
  <c r="C49" i="21"/>
  <c r="D45" i="21"/>
  <c r="C45" i="21"/>
  <c r="D44" i="21"/>
  <c r="C44" i="21"/>
  <c r="D43" i="21"/>
  <c r="C43" i="21"/>
  <c r="D42" i="21"/>
  <c r="C42" i="21"/>
  <c r="L35" i="21" l="1"/>
  <c r="K35" i="21"/>
  <c r="D35" i="21"/>
  <c r="C35" i="21"/>
  <c r="L34" i="21"/>
  <c r="K34" i="21"/>
  <c r="D34" i="21"/>
  <c r="C34" i="21"/>
  <c r="L33" i="21"/>
  <c r="K33" i="21"/>
  <c r="D33" i="21"/>
  <c r="C33" i="21"/>
  <c r="L32" i="21"/>
  <c r="K32" i="21"/>
  <c r="D32" i="21"/>
  <c r="C32" i="21"/>
  <c r="L31" i="21"/>
  <c r="K31" i="21"/>
  <c r="D31" i="21"/>
  <c r="C31" i="21"/>
  <c r="L30" i="21"/>
  <c r="K30" i="21"/>
  <c r="D30" i="21"/>
  <c r="C30" i="21"/>
  <c r="L26" i="21"/>
  <c r="K26" i="21"/>
  <c r="D26" i="21"/>
  <c r="C26" i="21"/>
  <c r="L25" i="21"/>
  <c r="K25" i="21"/>
  <c r="D25" i="21"/>
  <c r="C25" i="21"/>
  <c r="L24" i="21"/>
  <c r="K24" i="21"/>
  <c r="D24" i="21"/>
  <c r="C24" i="21"/>
  <c r="L23" i="21"/>
  <c r="K23" i="21"/>
  <c r="D23" i="21"/>
  <c r="C23" i="21"/>
  <c r="L18" i="21"/>
  <c r="K18" i="21"/>
  <c r="D18" i="21"/>
  <c r="C18" i="21"/>
  <c r="L17" i="21"/>
  <c r="K17" i="21"/>
  <c r="D17" i="21"/>
  <c r="C17" i="21"/>
  <c r="L16" i="21"/>
  <c r="K16" i="21"/>
  <c r="D16" i="21"/>
  <c r="C16" i="21"/>
  <c r="L15" i="21"/>
  <c r="K15" i="21"/>
  <c r="D15" i="21"/>
  <c r="C15" i="21"/>
  <c r="L14" i="21"/>
  <c r="K14" i="21"/>
  <c r="D14" i="21"/>
  <c r="C14" i="21"/>
  <c r="L13" i="21"/>
  <c r="K13" i="21"/>
  <c r="D13" i="21"/>
  <c r="C13" i="21"/>
  <c r="M9" i="21"/>
  <c r="L9" i="21"/>
  <c r="K9" i="21"/>
  <c r="E9" i="21"/>
  <c r="D9" i="21"/>
  <c r="C9" i="21"/>
  <c r="M8" i="21"/>
  <c r="L8" i="21"/>
  <c r="K8" i="21"/>
  <c r="E8" i="21"/>
  <c r="D8" i="21"/>
  <c r="C8" i="21"/>
  <c r="M7" i="21"/>
  <c r="L7" i="21"/>
  <c r="K7" i="21"/>
  <c r="E7" i="21"/>
  <c r="D7" i="21"/>
  <c r="C7" i="21"/>
  <c r="M6" i="21"/>
  <c r="L6" i="21"/>
  <c r="K6" i="21"/>
  <c r="E6" i="21"/>
  <c r="D6" i="21"/>
  <c r="C6" i="21"/>
  <c r="L35" i="16" l="1"/>
  <c r="K35" i="16"/>
  <c r="D35" i="16"/>
  <c r="C35" i="16"/>
  <c r="L34" i="16"/>
  <c r="K34" i="16"/>
  <c r="D34" i="16"/>
  <c r="C34" i="16"/>
  <c r="L33" i="16"/>
  <c r="K33" i="16"/>
  <c r="D33" i="16"/>
  <c r="C33" i="16"/>
  <c r="L32" i="16"/>
  <c r="K32" i="16"/>
  <c r="D32" i="16"/>
  <c r="C32" i="16"/>
  <c r="L31" i="16"/>
  <c r="K31" i="16"/>
  <c r="D31" i="16"/>
  <c r="C31" i="16"/>
  <c r="L30" i="16"/>
  <c r="K30" i="16"/>
  <c r="D30" i="16"/>
  <c r="C30" i="16"/>
  <c r="M26" i="16"/>
  <c r="L26" i="16"/>
  <c r="K26" i="16"/>
  <c r="E26" i="16"/>
  <c r="D26" i="16"/>
  <c r="C26" i="16"/>
  <c r="M25" i="16"/>
  <c r="L25" i="16"/>
  <c r="K25" i="16"/>
  <c r="E25" i="16"/>
  <c r="D25" i="16"/>
  <c r="C25" i="16"/>
  <c r="M24" i="16"/>
  <c r="L24" i="16"/>
  <c r="K24" i="16"/>
  <c r="E24" i="16"/>
  <c r="D24" i="16"/>
  <c r="C24" i="16"/>
  <c r="M23" i="16"/>
  <c r="L23" i="16"/>
  <c r="K23" i="16"/>
  <c r="E23" i="16"/>
  <c r="D23" i="16"/>
  <c r="C23" i="16"/>
  <c r="L18" i="16"/>
  <c r="K18" i="16"/>
  <c r="D18" i="16"/>
  <c r="C18" i="16"/>
  <c r="L17" i="16"/>
  <c r="K17" i="16"/>
  <c r="D17" i="16"/>
  <c r="C17" i="16"/>
  <c r="L16" i="16"/>
  <c r="K16" i="16"/>
  <c r="D16" i="16"/>
  <c r="C16" i="16"/>
  <c r="L15" i="16"/>
  <c r="K15" i="16"/>
  <c r="D15" i="16"/>
  <c r="C15" i="16"/>
  <c r="L14" i="16"/>
  <c r="K14" i="16"/>
  <c r="D14" i="16"/>
  <c r="C14" i="16"/>
  <c r="L13" i="16"/>
  <c r="K13" i="16"/>
  <c r="D13" i="16"/>
  <c r="C13" i="16"/>
  <c r="M9" i="16"/>
  <c r="L9" i="16"/>
  <c r="K9" i="16"/>
  <c r="E9" i="16"/>
  <c r="D9" i="16"/>
  <c r="C9" i="16"/>
  <c r="M8" i="16"/>
  <c r="L8" i="16"/>
  <c r="K8" i="16"/>
  <c r="E8" i="16"/>
  <c r="D8" i="16"/>
  <c r="C8" i="16"/>
  <c r="M7" i="16"/>
  <c r="L7" i="16"/>
  <c r="K7" i="16"/>
  <c r="E7" i="16"/>
  <c r="D7" i="16"/>
  <c r="C7" i="16"/>
  <c r="M6" i="16"/>
  <c r="L6" i="16"/>
  <c r="K6" i="16"/>
  <c r="E6" i="16"/>
  <c r="D6" i="16"/>
  <c r="C6" i="16"/>
  <c r="C6" i="9" l="1"/>
  <c r="D6" i="9"/>
  <c r="E6" i="9"/>
  <c r="C7" i="9"/>
  <c r="D7" i="9"/>
  <c r="E7" i="9"/>
  <c r="C8" i="9"/>
  <c r="D8" i="9"/>
  <c r="E8" i="9"/>
  <c r="C9" i="9"/>
  <c r="D9" i="9"/>
  <c r="E9" i="9"/>
  <c r="L35" i="9"/>
  <c r="K35" i="9"/>
  <c r="D35" i="9"/>
  <c r="C35" i="9"/>
  <c r="L34" i="9"/>
  <c r="K34" i="9"/>
  <c r="D34" i="9"/>
  <c r="C34" i="9"/>
  <c r="L33" i="9"/>
  <c r="K33" i="9"/>
  <c r="D33" i="9"/>
  <c r="C33" i="9"/>
  <c r="L32" i="9"/>
  <c r="K32" i="9"/>
  <c r="D32" i="9"/>
  <c r="C32" i="9"/>
  <c r="L31" i="9"/>
  <c r="K31" i="9"/>
  <c r="D31" i="9"/>
  <c r="C31" i="9"/>
  <c r="L30" i="9"/>
  <c r="K30" i="9"/>
  <c r="D30" i="9"/>
  <c r="C30" i="9"/>
  <c r="M26" i="9"/>
  <c r="L26" i="9"/>
  <c r="K26" i="9"/>
  <c r="E26" i="9"/>
  <c r="D26" i="9"/>
  <c r="C26" i="9"/>
  <c r="M25" i="9"/>
  <c r="L25" i="9"/>
  <c r="K25" i="9"/>
  <c r="E25" i="9"/>
  <c r="D25" i="9"/>
  <c r="C25" i="9"/>
  <c r="M24" i="9"/>
  <c r="L24" i="9"/>
  <c r="K24" i="9"/>
  <c r="E24" i="9"/>
  <c r="D24" i="9"/>
  <c r="C24" i="9"/>
  <c r="M23" i="9"/>
  <c r="L23" i="9"/>
  <c r="K23" i="9"/>
  <c r="E23" i="9"/>
  <c r="D23" i="9"/>
  <c r="C23" i="9"/>
  <c r="L18" i="9"/>
  <c r="K18" i="9"/>
  <c r="D18" i="9"/>
  <c r="C18" i="9"/>
  <c r="L17" i="9"/>
  <c r="K17" i="9"/>
  <c r="D17" i="9"/>
  <c r="C17" i="9"/>
  <c r="L16" i="9"/>
  <c r="K16" i="9"/>
  <c r="D16" i="9"/>
  <c r="C16" i="9"/>
  <c r="L15" i="9"/>
  <c r="K15" i="9"/>
  <c r="D15" i="9"/>
  <c r="C15" i="9"/>
  <c r="L14" i="9"/>
  <c r="K14" i="9"/>
  <c r="D14" i="9"/>
  <c r="C14" i="9"/>
  <c r="L13" i="9"/>
  <c r="K13" i="9"/>
  <c r="D13" i="9"/>
  <c r="C13" i="9"/>
  <c r="M9" i="9"/>
  <c r="L9" i="9"/>
  <c r="K9" i="9"/>
  <c r="M8" i="9"/>
  <c r="L8" i="9"/>
  <c r="K8" i="9"/>
  <c r="M7" i="9"/>
  <c r="L7" i="9"/>
  <c r="K7" i="9"/>
  <c r="M6" i="9"/>
  <c r="L6" i="9"/>
  <c r="K6" i="9"/>
  <c r="L35" i="6" l="1"/>
  <c r="K35" i="6"/>
  <c r="D35" i="6"/>
  <c r="C35" i="6"/>
  <c r="L34" i="6"/>
  <c r="K34" i="6"/>
  <c r="D34" i="6"/>
  <c r="C34" i="6"/>
  <c r="L33" i="6"/>
  <c r="K33" i="6"/>
  <c r="D33" i="6"/>
  <c r="C33" i="6"/>
  <c r="L32" i="6"/>
  <c r="K32" i="6"/>
  <c r="D32" i="6"/>
  <c r="C32" i="6"/>
  <c r="L31" i="6"/>
  <c r="K31" i="6"/>
  <c r="D31" i="6"/>
  <c r="C31" i="6"/>
  <c r="L30" i="6"/>
  <c r="K30" i="6"/>
  <c r="D30" i="6"/>
  <c r="C30" i="6"/>
  <c r="M26" i="6"/>
  <c r="L26" i="6"/>
  <c r="K26" i="6"/>
  <c r="E26" i="6"/>
  <c r="D26" i="6"/>
  <c r="C26" i="6"/>
  <c r="M25" i="6"/>
  <c r="L25" i="6"/>
  <c r="K25" i="6"/>
  <c r="E25" i="6"/>
  <c r="D25" i="6"/>
  <c r="C25" i="6"/>
  <c r="M24" i="6"/>
  <c r="L24" i="6"/>
  <c r="K24" i="6"/>
  <c r="E24" i="6"/>
  <c r="D24" i="6"/>
  <c r="C24" i="6"/>
  <c r="M23" i="6"/>
  <c r="L23" i="6"/>
  <c r="K23" i="6"/>
  <c r="E23" i="6"/>
  <c r="D23" i="6"/>
  <c r="C23" i="6"/>
  <c r="L18" i="6"/>
  <c r="K18" i="6"/>
  <c r="D18" i="6"/>
  <c r="C18" i="6"/>
  <c r="L17" i="6"/>
  <c r="K17" i="6"/>
  <c r="D17" i="6"/>
  <c r="C17" i="6"/>
  <c r="L16" i="6"/>
  <c r="K16" i="6"/>
  <c r="D16" i="6"/>
  <c r="C16" i="6"/>
  <c r="L15" i="6"/>
  <c r="K15" i="6"/>
  <c r="D15" i="6"/>
  <c r="C15" i="6"/>
  <c r="L14" i="6"/>
  <c r="K14" i="6"/>
  <c r="D14" i="6"/>
  <c r="C14" i="6"/>
  <c r="L13" i="6"/>
  <c r="K13" i="6"/>
  <c r="D13" i="6"/>
  <c r="C13" i="6"/>
  <c r="M9" i="6"/>
  <c r="L9" i="6"/>
  <c r="K9" i="6"/>
  <c r="E9" i="6"/>
  <c r="D9" i="6"/>
  <c r="C9" i="6"/>
  <c r="M8" i="6"/>
  <c r="L8" i="6"/>
  <c r="K8" i="6"/>
  <c r="E8" i="6"/>
  <c r="D8" i="6"/>
  <c r="C8" i="6"/>
  <c r="M7" i="6"/>
  <c r="L7" i="6"/>
  <c r="K7" i="6"/>
  <c r="E7" i="6"/>
  <c r="D7" i="6"/>
  <c r="C7" i="6"/>
  <c r="M6" i="6"/>
  <c r="L6" i="6"/>
  <c r="K6" i="6"/>
  <c r="E6" i="6"/>
  <c r="D6" i="6"/>
  <c r="C6" i="6"/>
  <c r="E12" i="7"/>
  <c r="D12" i="7"/>
  <c r="C12" i="7"/>
  <c r="E11" i="7"/>
  <c r="D11" i="7"/>
  <c r="C11" i="7"/>
  <c r="E10" i="7"/>
  <c r="D10" i="7"/>
  <c r="C10" i="7"/>
  <c r="E9" i="7"/>
  <c r="D9" i="7"/>
  <c r="C9" i="7"/>
  <c r="D8" i="7"/>
  <c r="E8" i="7"/>
  <c r="C8" i="7"/>
  <c r="E7" i="7"/>
  <c r="D7" i="7"/>
  <c r="C7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</calcChain>
</file>

<file path=xl/sharedStrings.xml><?xml version="1.0" encoding="utf-8"?>
<sst xmlns="http://schemas.openxmlformats.org/spreadsheetml/2006/main" count="1000" uniqueCount="173">
  <si>
    <t>nazwa</t>
  </si>
  <si>
    <t>KKS 1</t>
  </si>
  <si>
    <t xml:space="preserve">techniczna </t>
  </si>
  <si>
    <t>czwartek</t>
  </si>
  <si>
    <t>piątek</t>
  </si>
  <si>
    <t>sobota</t>
  </si>
  <si>
    <t>Wojtkiewicz</t>
  </si>
  <si>
    <t>Pięta</t>
  </si>
  <si>
    <t>Just</t>
  </si>
  <si>
    <t>Środa</t>
  </si>
  <si>
    <t>Miśta</t>
  </si>
  <si>
    <t>Dudek</t>
  </si>
  <si>
    <t>Kaczmarek</t>
  </si>
  <si>
    <t>Wiśniewska</t>
  </si>
  <si>
    <t>Brycki</t>
  </si>
  <si>
    <t>Świerczek</t>
  </si>
  <si>
    <t>Bednarek</t>
  </si>
  <si>
    <t>Woźniakowska</t>
  </si>
  <si>
    <t>Zalewski</t>
  </si>
  <si>
    <t>LAMUSY</t>
  </si>
  <si>
    <t>KSIĄŻE TEAM</t>
  </si>
  <si>
    <t>KOKSIKI</t>
  </si>
  <si>
    <t>SIECHNICZANKI</t>
  </si>
  <si>
    <t>KKS JUNIOR</t>
  </si>
  <si>
    <t>lista potrezbnego sprzętu</t>
  </si>
  <si>
    <t>zegaryx4</t>
  </si>
  <si>
    <t>podkładki x 6</t>
  </si>
  <si>
    <t>długopisy x 6</t>
  </si>
  <si>
    <t>dyplomy</t>
  </si>
  <si>
    <t>protokoły</t>
  </si>
  <si>
    <t>regulamin</t>
  </si>
  <si>
    <t>piłki</t>
  </si>
  <si>
    <t>pompka</t>
  </si>
  <si>
    <t>stoliki organizacyjne</t>
  </si>
  <si>
    <t>stoliki pod zegar</t>
  </si>
  <si>
    <t>przedłużacze</t>
  </si>
  <si>
    <t>nagłośnienie</t>
  </si>
  <si>
    <t>materiały reklamowe</t>
  </si>
  <si>
    <t>płotki x4</t>
  </si>
  <si>
    <t>flagi WSZS x 2</t>
  </si>
  <si>
    <t xml:space="preserve">windery OMW </t>
  </si>
  <si>
    <t>tabele</t>
  </si>
  <si>
    <t>tablica do zamieszczania wyników</t>
  </si>
  <si>
    <t>namiot WSZS</t>
  </si>
  <si>
    <t>medale, puchary</t>
  </si>
  <si>
    <t>oświadczenie do podpisu</t>
  </si>
  <si>
    <t>aparat, kamera</t>
  </si>
  <si>
    <t>apteczka</t>
  </si>
  <si>
    <t>nagrody</t>
  </si>
  <si>
    <t>sky tower, Aqua</t>
  </si>
  <si>
    <t>upominki, słodycze</t>
  </si>
  <si>
    <t>l.p</t>
  </si>
  <si>
    <t>Tak / Nie</t>
  </si>
  <si>
    <t>uwagi</t>
  </si>
  <si>
    <t>oznaczenie boisk</t>
  </si>
  <si>
    <t>płyn do dezynsekcji</t>
  </si>
  <si>
    <t>baterie mikrofon</t>
  </si>
  <si>
    <t>go pro podwieszenie?</t>
  </si>
  <si>
    <t>termometr bezdotykowy?</t>
  </si>
  <si>
    <t>każdy przed wejściem dezynfekcja rąk?</t>
  </si>
  <si>
    <t>Standings</t>
  </si>
  <si>
    <t>Playing schedule</t>
  </si>
  <si>
    <t>Team</t>
  </si>
  <si>
    <t>duże pkt</t>
  </si>
  <si>
    <t>miejsce</t>
  </si>
  <si>
    <t>stracone</t>
  </si>
  <si>
    <t>zdobyte</t>
  </si>
  <si>
    <t>Grupa A</t>
  </si>
  <si>
    <t xml:space="preserve">    wynik</t>
  </si>
  <si>
    <t>wynik</t>
  </si>
  <si>
    <t xml:space="preserve">    duże punkty</t>
  </si>
  <si>
    <t>BOISKO 1</t>
  </si>
  <si>
    <t>BOISKO 2</t>
  </si>
  <si>
    <t>MECZ</t>
  </si>
  <si>
    <t>BOISKO 3</t>
  </si>
  <si>
    <t>BOISKO 4</t>
  </si>
  <si>
    <t>FAZA PUCHAROWA</t>
  </si>
  <si>
    <t>Grupa B</t>
  </si>
  <si>
    <t>Grupa C</t>
  </si>
  <si>
    <t>Grupa D</t>
  </si>
  <si>
    <t>A1</t>
  </si>
  <si>
    <t>B2</t>
  </si>
  <si>
    <t>C1</t>
  </si>
  <si>
    <t>D2</t>
  </si>
  <si>
    <t>A2</t>
  </si>
  <si>
    <t>B1</t>
  </si>
  <si>
    <t>C2</t>
  </si>
  <si>
    <t>D1</t>
  </si>
  <si>
    <t>MECZ O 3 MIEJSCE</t>
  </si>
  <si>
    <t>ĆWIERĆFINAŁY</t>
  </si>
  <si>
    <t>PÓŁFINAŁY</t>
  </si>
  <si>
    <t>FINAŁ</t>
  </si>
  <si>
    <t>duże punkty</t>
  </si>
  <si>
    <t>OMW STREETBALL KIDS</t>
  </si>
  <si>
    <t>mecz</t>
  </si>
  <si>
    <t>FBI</t>
  </si>
  <si>
    <t>DPM</t>
  </si>
  <si>
    <t>Wheelchiar</t>
  </si>
  <si>
    <t>ogórki</t>
  </si>
  <si>
    <t>KKS 2</t>
  </si>
  <si>
    <t>I TURNIEJ</t>
  </si>
  <si>
    <t>II</t>
  </si>
  <si>
    <t>mecz o 5</t>
  </si>
  <si>
    <t>mecz 7</t>
  </si>
  <si>
    <t>II turniej</t>
  </si>
  <si>
    <t>I</t>
  </si>
  <si>
    <t>5 miejsce</t>
  </si>
  <si>
    <t>7 miejsce</t>
  </si>
  <si>
    <t>5m</t>
  </si>
  <si>
    <t>6m</t>
  </si>
  <si>
    <t>7m</t>
  </si>
  <si>
    <t>III turniej</t>
  </si>
  <si>
    <t>Wheelchair</t>
  </si>
  <si>
    <t>o miejsca 4-6</t>
  </si>
  <si>
    <t>a3</t>
  </si>
  <si>
    <t>b3</t>
  </si>
  <si>
    <t>c3</t>
  </si>
  <si>
    <t>a4</t>
  </si>
  <si>
    <t>miejsce 7-10</t>
  </si>
  <si>
    <t>mecz o 7</t>
  </si>
  <si>
    <t>mecz 9</t>
  </si>
  <si>
    <t>KKS Junior</t>
  </si>
  <si>
    <t>Ogórki</t>
  </si>
  <si>
    <t>kolejność końcowa</t>
  </si>
  <si>
    <t>MISTRZOSTWA WROCŁAWIA PIŁKA NOŻNA IGRZYSKA DZIECI DZIEWCZĘTA</t>
  </si>
  <si>
    <t xml:space="preserve">MISTRZOSTWA WROCŁAWIA PIŁKA NOŻNA IGRZYSKA DZIECI CHŁOPCÓW </t>
  </si>
  <si>
    <t>MISTRZOSTWA WROCŁAWIA PIŁKA NOŻNA IMS DZIEWCZĄT</t>
  </si>
  <si>
    <t>MISTRZOSTWA WROCŁAWIA PIŁKA NOŻNA IMS CHŁOPCÓW</t>
  </si>
  <si>
    <t>MISTRZOSTWA WROCŁAWIA PIŁKA NOŻNA LICEALIADA CHŁOPCÓW</t>
  </si>
  <si>
    <t>SP 44</t>
  </si>
  <si>
    <t>SP 20</t>
  </si>
  <si>
    <t>SP 15</t>
  </si>
  <si>
    <t>SP 4</t>
  </si>
  <si>
    <t>SP 90</t>
  </si>
  <si>
    <t>SP 95</t>
  </si>
  <si>
    <t>JUNIOR</t>
  </si>
  <si>
    <t>SP 91</t>
  </si>
  <si>
    <t>SP 42</t>
  </si>
  <si>
    <t>SP 80</t>
  </si>
  <si>
    <t>SP 37</t>
  </si>
  <si>
    <t>SP 10</t>
  </si>
  <si>
    <t>SP 24</t>
  </si>
  <si>
    <t>SP 81</t>
  </si>
  <si>
    <t>SP 83</t>
  </si>
  <si>
    <t>SP 74</t>
  </si>
  <si>
    <t>SP 71</t>
  </si>
  <si>
    <t>L III</t>
  </si>
  <si>
    <t>ZSG</t>
  </si>
  <si>
    <t>L XII</t>
  </si>
  <si>
    <t>ZSEIO</t>
  </si>
  <si>
    <t>L XVII</t>
  </si>
  <si>
    <t>SZK.EUROP.</t>
  </si>
  <si>
    <t>ZSB</t>
  </si>
  <si>
    <t>L XI</t>
  </si>
  <si>
    <t>EZN</t>
  </si>
  <si>
    <t>SP 98</t>
  </si>
  <si>
    <t>ZSPNR5</t>
  </si>
  <si>
    <t>SP 45</t>
  </si>
  <si>
    <t>SP 32</t>
  </si>
  <si>
    <t>M.POLO</t>
  </si>
  <si>
    <t>GRA</t>
  </si>
  <si>
    <t>LO XVII</t>
  </si>
  <si>
    <t>LOIII</t>
  </si>
  <si>
    <t>pkt</t>
  </si>
  <si>
    <t>MIEJSCA 5-8</t>
  </si>
  <si>
    <t>gra</t>
  </si>
  <si>
    <t>sp 15</t>
  </si>
  <si>
    <t xml:space="preserve">SP 4 </t>
  </si>
  <si>
    <t xml:space="preserve">JUNIOR </t>
  </si>
  <si>
    <t>LO III</t>
  </si>
  <si>
    <t>SZK.EUROPEJSKIE</t>
  </si>
  <si>
    <t>LO IV</t>
  </si>
  <si>
    <t>ZSL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</si>
</sst>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rgb="FF22222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1"/>
      <color theme="1"/>
      <name val="Candara"/>
      <family val="2"/>
      <charset val="238"/>
    </font>
    <font>
      <b/>
      <sz val="14"/>
      <name val="Candara"/>
      <family val="2"/>
      <charset val="238"/>
    </font>
    <font>
      <sz val="10"/>
      <name val="Candara"/>
      <family val="2"/>
      <charset val="238"/>
    </font>
    <font>
      <b/>
      <sz val="12"/>
      <name val="Candara"/>
      <family val="2"/>
      <charset val="238"/>
    </font>
    <font>
      <b/>
      <sz val="10"/>
      <name val="Candara"/>
      <family val="2"/>
      <charset val="238"/>
    </font>
    <font>
      <b/>
      <sz val="11"/>
      <color theme="1"/>
      <name val="Candara"/>
      <family val="2"/>
      <charset val="238"/>
    </font>
    <font>
      <b/>
      <sz val="16"/>
      <color theme="1"/>
      <name val="Candara"/>
      <family val="2"/>
      <charset val="238"/>
    </font>
    <font>
      <sz val="10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name val="Cambria"/>
      <family val="1"/>
      <charset val="238"/>
    </font>
    <font>
      <sz val="11"/>
      <color rgb="FF222222"/>
      <name val="Cambria"/>
      <family val="1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/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8" fillId="0" borderId="1" xfId="0" applyNumberFormat="1" applyFont="1" applyBorder="1"/>
    <xf numFmtId="0" fontId="8" fillId="0" borderId="1" xfId="0" applyFont="1" applyBorder="1"/>
    <xf numFmtId="0" fontId="3" fillId="0" borderId="13" xfId="0" applyFont="1" applyBorder="1" applyAlignment="1">
      <alignment horizontal="center"/>
    </xf>
    <xf numFmtId="0" fontId="4" fillId="2" borderId="1" xfId="0" applyFont="1" applyFill="1" applyBorder="1"/>
    <xf numFmtId="0" fontId="12" fillId="0" borderId="0" xfId="0" applyFont="1"/>
    <xf numFmtId="0" fontId="6" fillId="0" borderId="1" xfId="0" applyFont="1" applyBorder="1"/>
    <xf numFmtId="0" fontId="11" fillId="3" borderId="0" xfId="0" applyFont="1" applyFill="1"/>
    <xf numFmtId="0" fontId="10" fillId="2" borderId="15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3" fillId="0" borderId="10" xfId="0" applyFont="1" applyBorder="1"/>
    <xf numFmtId="0" fontId="13" fillId="0" borderId="12" xfId="0" applyFont="1" applyBorder="1"/>
    <xf numFmtId="0" fontId="8" fillId="5" borderId="7" xfId="0" applyFont="1" applyFill="1" applyBorder="1"/>
    <xf numFmtId="0" fontId="0" fillId="5" borderId="2" xfId="0" applyFill="1" applyBorder="1"/>
    <xf numFmtId="0" fontId="0" fillId="5" borderId="1" xfId="0" applyFill="1" applyBorder="1"/>
    <xf numFmtId="0" fontId="1" fillId="5" borderId="0" xfId="0" applyFont="1" applyFill="1"/>
    <xf numFmtId="0" fontId="13" fillId="4" borderId="18" xfId="0" applyFont="1" applyFill="1" applyBorder="1"/>
    <xf numFmtId="0" fontId="14" fillId="4" borderId="10" xfId="0" applyFont="1" applyFill="1" applyBorder="1"/>
    <xf numFmtId="0" fontId="13" fillId="4" borderId="10" xfId="0" applyFont="1" applyFill="1" applyBorder="1"/>
    <xf numFmtId="0" fontId="8" fillId="4" borderId="10" xfId="0" applyFont="1" applyFill="1" applyBorder="1"/>
    <xf numFmtId="0" fontId="8" fillId="4" borderId="7" xfId="0" applyFont="1" applyFill="1" applyBorder="1"/>
    <xf numFmtId="0" fontId="8" fillId="5" borderId="10" xfId="0" applyFont="1" applyFill="1" applyBorder="1"/>
    <xf numFmtId="0" fontId="15" fillId="0" borderId="1" xfId="0" applyFont="1" applyBorder="1"/>
    <xf numFmtId="0" fontId="16" fillId="5" borderId="7" xfId="0" applyFont="1" applyFill="1" applyBorder="1"/>
    <xf numFmtId="0" fontId="15" fillId="5" borderId="1" xfId="0" applyFont="1" applyFill="1" applyBorder="1"/>
    <xf numFmtId="0" fontId="15" fillId="5" borderId="2" xfId="0" applyFont="1" applyFill="1" applyBorder="1"/>
    <xf numFmtId="0" fontId="17" fillId="5" borderId="0" xfId="0" applyFont="1" applyFill="1"/>
    <xf numFmtId="0" fontId="15" fillId="4" borderId="1" xfId="0" applyFont="1" applyFill="1" applyBorder="1"/>
    <xf numFmtId="0" fontId="15" fillId="4" borderId="2" xfId="0" applyFont="1" applyFill="1" applyBorder="1"/>
    <xf numFmtId="0" fontId="16" fillId="4" borderId="7" xfId="0" applyFont="1" applyFill="1" applyBorder="1"/>
    <xf numFmtId="0" fontId="17" fillId="4" borderId="0" xfId="0" applyFont="1" applyFill="1"/>
    <xf numFmtId="0" fontId="8" fillId="5" borderId="1" xfId="0" applyFont="1" applyFill="1" applyBorder="1"/>
    <xf numFmtId="0" fontId="16" fillId="4" borderId="1" xfId="0" applyFont="1" applyFill="1" applyBorder="1"/>
    <xf numFmtId="0" fontId="17" fillId="4" borderId="1" xfId="0" applyFont="1" applyFill="1" applyBorder="1"/>
    <xf numFmtId="0" fontId="16" fillId="5" borderId="1" xfId="0" applyFont="1" applyFill="1" applyBorder="1"/>
    <xf numFmtId="0" fontId="17" fillId="5" borderId="1" xfId="0" applyFont="1" applyFill="1" applyBorder="1"/>
    <xf numFmtId="0" fontId="6" fillId="5" borderId="0" xfId="0" applyFont="1" applyFill="1"/>
    <xf numFmtId="0" fontId="12" fillId="5" borderId="0" xfId="0" applyFont="1" applyFill="1"/>
    <xf numFmtId="0" fontId="0" fillId="5" borderId="0" xfId="0" applyFill="1"/>
    <xf numFmtId="0" fontId="11" fillId="5" borderId="0" xfId="0" applyFont="1" applyFill="1"/>
    <xf numFmtId="0" fontId="7" fillId="5" borderId="0" xfId="0" applyFont="1" applyFill="1"/>
    <xf numFmtId="0" fontId="8" fillId="5" borderId="0" xfId="0" applyFont="1" applyFill="1"/>
    <xf numFmtId="0" fontId="9" fillId="5" borderId="0" xfId="0" applyFont="1" applyFill="1"/>
    <xf numFmtId="0" fontId="10" fillId="5" borderId="4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6" fillId="5" borderId="1" xfId="0" applyFont="1" applyFill="1" applyBorder="1"/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/>
    <xf numFmtId="0" fontId="10" fillId="5" borderId="1" xfId="0" applyFont="1" applyFill="1" applyBorder="1" applyAlignment="1">
      <alignment horizontal="left"/>
    </xf>
    <xf numFmtId="0" fontId="8" fillId="5" borderId="1" xfId="0" applyNumberFormat="1" applyFont="1" applyFill="1" applyBorder="1"/>
    <xf numFmtId="0" fontId="6" fillId="5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" fontId="6" fillId="5" borderId="0" xfId="0" applyNumberFormat="1" applyFont="1" applyFill="1"/>
    <xf numFmtId="0" fontId="10" fillId="2" borderId="19" xfId="0" applyFont="1" applyFill="1" applyBorder="1" applyAlignment="1">
      <alignment horizontal="left"/>
    </xf>
    <xf numFmtId="0" fontId="1" fillId="5" borderId="1" xfId="0" applyFont="1" applyFill="1" applyBorder="1"/>
    <xf numFmtId="0" fontId="8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6" borderId="2" xfId="0" applyFill="1" applyBorder="1"/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0" fillId="6" borderId="1" xfId="0" applyFill="1" applyBorder="1"/>
    <xf numFmtId="0" fontId="8" fillId="6" borderId="10" xfId="0" applyFont="1" applyFill="1" applyBorder="1"/>
    <xf numFmtId="0" fontId="1" fillId="6" borderId="1" xfId="0" applyFont="1" applyFill="1" applyBorder="1"/>
    <xf numFmtId="0" fontId="8" fillId="6" borderId="7" xfId="0" applyFont="1" applyFill="1" applyBorder="1"/>
    <xf numFmtId="0" fontId="8" fillId="6" borderId="1" xfId="0" applyFont="1" applyFill="1" applyBorder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C723D-F512-41B8-9A0F-517ECA3229A1}">
  <dimension ref="A1:AA56"/>
  <sheetViews>
    <sheetView zoomScale="80" zoomScaleNormal="80" workbookViewId="0">
      <selection activeCell="S45" sqref="S45"/>
    </sheetView>
  </sheetViews>
  <sheetFormatPr defaultRowHeight="14.5" x14ac:dyDescent="0.35"/>
  <cols>
    <col min="2" max="2" width="12" customWidth="1"/>
    <col min="10" max="10" width="12.08984375" customWidth="1"/>
    <col min="18" max="18" width="3.36328125" bestFit="1" customWidth="1"/>
    <col min="19" max="19" width="16.81640625" customWidth="1"/>
    <col min="20" max="20" width="4.6328125" customWidth="1"/>
    <col min="22" max="22" width="15.08984375" customWidth="1"/>
    <col min="23" max="23" width="4.54296875" customWidth="1"/>
    <col min="25" max="25" width="12" customWidth="1"/>
    <col min="26" max="26" width="4" customWidth="1"/>
  </cols>
  <sheetData>
    <row r="1" spans="1:27" ht="21" x14ac:dyDescent="0.5">
      <c r="A1" s="18"/>
      <c r="B1" s="113" t="s">
        <v>124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41" t="s">
        <v>76</v>
      </c>
      <c r="T2" s="18"/>
      <c r="U2" s="18"/>
      <c r="V2" s="18"/>
      <c r="W2" s="18"/>
      <c r="X2" s="18"/>
      <c r="Y2" s="18"/>
      <c r="Z2" s="18"/>
      <c r="AA2" s="18"/>
    </row>
    <row r="3" spans="1:27" ht="18.5" x14ac:dyDescent="0.45">
      <c r="A3" s="18"/>
      <c r="B3" s="19" t="s">
        <v>71</v>
      </c>
      <c r="C3" s="20"/>
      <c r="D3" s="20"/>
      <c r="E3" s="20"/>
      <c r="F3" s="20"/>
      <c r="G3" s="20"/>
      <c r="H3" s="20"/>
      <c r="I3" s="18"/>
      <c r="J3" s="19" t="s">
        <v>74</v>
      </c>
      <c r="K3" s="20"/>
      <c r="L3" s="20"/>
      <c r="M3" s="20"/>
      <c r="N3" s="20"/>
      <c r="O3" s="20"/>
      <c r="P3" s="20"/>
      <c r="Q3" s="18"/>
      <c r="R3" s="18"/>
      <c r="S3" s="18" t="s">
        <v>89</v>
      </c>
      <c r="T3" s="18"/>
      <c r="U3" s="18"/>
      <c r="V3" s="18"/>
      <c r="W3" s="18"/>
      <c r="X3" s="18"/>
      <c r="Y3" s="18"/>
      <c r="Z3" s="18"/>
      <c r="AA3" s="18"/>
    </row>
    <row r="4" spans="1:27" ht="16" thickBot="1" x14ac:dyDescent="0.4">
      <c r="A4" s="18"/>
      <c r="B4" s="21" t="s">
        <v>60</v>
      </c>
      <c r="C4" s="20"/>
      <c r="D4" s="20"/>
      <c r="E4" s="20"/>
      <c r="F4" s="20"/>
      <c r="G4" s="20"/>
      <c r="H4" s="20"/>
      <c r="I4" s="18"/>
      <c r="J4" s="21" t="s">
        <v>60</v>
      </c>
      <c r="K4" s="20"/>
      <c r="L4" s="20"/>
      <c r="M4" s="20"/>
      <c r="N4" s="20"/>
      <c r="O4" s="20"/>
      <c r="P4" s="20"/>
      <c r="Q4" s="18"/>
      <c r="R4" s="18"/>
      <c r="S4" s="18"/>
      <c r="T4" s="18"/>
      <c r="U4" s="18"/>
      <c r="V4" s="18" t="s">
        <v>90</v>
      </c>
      <c r="W4" s="18"/>
      <c r="X4" s="18"/>
      <c r="Y4" s="18"/>
      <c r="Z4" s="18"/>
      <c r="AA4" s="18"/>
    </row>
    <row r="5" spans="1:27" ht="15" thickBot="1" x14ac:dyDescent="0.4">
      <c r="A5" s="18"/>
      <c r="B5" s="22" t="s">
        <v>67</v>
      </c>
      <c r="C5" s="23" t="s">
        <v>66</v>
      </c>
      <c r="D5" s="23" t="s">
        <v>65</v>
      </c>
      <c r="E5" s="23" t="s">
        <v>63</v>
      </c>
      <c r="F5" s="24" t="s">
        <v>64</v>
      </c>
      <c r="G5" s="20" t="s">
        <v>163</v>
      </c>
      <c r="H5" s="25"/>
      <c r="I5" s="25"/>
      <c r="J5" s="22" t="s">
        <v>78</v>
      </c>
      <c r="K5" s="23" t="s">
        <v>66</v>
      </c>
      <c r="L5" s="23" t="s">
        <v>65</v>
      </c>
      <c r="M5" s="23" t="s">
        <v>63</v>
      </c>
      <c r="N5" s="24" t="s">
        <v>64</v>
      </c>
      <c r="O5" s="20"/>
      <c r="P5" s="25"/>
      <c r="Q5" s="18"/>
      <c r="R5" s="40" t="s">
        <v>80</v>
      </c>
      <c r="S5" s="56"/>
      <c r="T5" s="40"/>
      <c r="U5" s="18"/>
      <c r="V5" s="18"/>
      <c r="W5" s="18"/>
      <c r="X5" s="18"/>
      <c r="Y5" s="18"/>
      <c r="Z5" s="18"/>
      <c r="AA5" s="18"/>
    </row>
    <row r="6" spans="1:27" x14ac:dyDescent="0.35">
      <c r="A6" s="18"/>
      <c r="B6" s="49" t="s">
        <v>155</v>
      </c>
      <c r="C6" s="26">
        <f>E13+E16+F18</f>
        <v>11</v>
      </c>
      <c r="D6" s="26">
        <f>F13+F16+E18</f>
        <v>6</v>
      </c>
      <c r="E6" s="26">
        <f>G13+G16+H18</f>
        <v>6</v>
      </c>
      <c r="F6" s="27">
        <v>2</v>
      </c>
      <c r="G6" s="20">
        <v>9</v>
      </c>
      <c r="H6" s="20"/>
      <c r="I6" s="20"/>
      <c r="J6" s="50"/>
      <c r="K6" s="26">
        <f>M13+M16+N18</f>
        <v>0</v>
      </c>
      <c r="L6" s="26">
        <f>N13+N16+M18</f>
        <v>0</v>
      </c>
      <c r="M6" s="26">
        <f>O13+O16+P18</f>
        <v>0</v>
      </c>
      <c r="N6" s="27">
        <v>3</v>
      </c>
      <c r="O6" s="20"/>
      <c r="P6" s="20"/>
      <c r="Q6" s="18"/>
      <c r="R6" s="40" t="s">
        <v>81</v>
      </c>
      <c r="S6" s="56"/>
      <c r="T6" s="40"/>
      <c r="U6" s="18"/>
      <c r="V6" s="56"/>
      <c r="W6" s="40"/>
      <c r="X6" s="18"/>
      <c r="Y6" s="18"/>
      <c r="Z6" s="18"/>
      <c r="AA6" s="18"/>
    </row>
    <row r="7" spans="1:27" x14ac:dyDescent="0.35">
      <c r="A7" s="18"/>
      <c r="B7" s="50" t="s">
        <v>156</v>
      </c>
      <c r="C7" s="29">
        <f>F13+E15+E17</f>
        <v>13</v>
      </c>
      <c r="D7" s="29">
        <f>E13+F15+F17</f>
        <v>1</v>
      </c>
      <c r="E7" s="29">
        <f>H13+G15+G17</f>
        <v>9</v>
      </c>
      <c r="F7" s="30">
        <v>1</v>
      </c>
      <c r="G7" s="20">
        <v>12</v>
      </c>
      <c r="H7" s="20"/>
      <c r="I7" s="20"/>
      <c r="J7" s="50"/>
      <c r="K7" s="29">
        <f>N13+M15+M17</f>
        <v>0</v>
      </c>
      <c r="L7" s="29">
        <f>M13+N15+N17</f>
        <v>0</v>
      </c>
      <c r="M7" s="29">
        <f>P13+O15+O17</f>
        <v>0</v>
      </c>
      <c r="N7" s="30">
        <v>1</v>
      </c>
      <c r="O7" s="20"/>
      <c r="P7" s="20"/>
      <c r="Q7" s="18"/>
      <c r="R7" s="18"/>
      <c r="S7" s="18"/>
      <c r="T7" s="18"/>
      <c r="U7" s="18"/>
      <c r="V7" s="56"/>
      <c r="W7" s="40"/>
      <c r="X7" s="18"/>
      <c r="Y7" s="18" t="s">
        <v>91</v>
      </c>
      <c r="Z7" s="18"/>
      <c r="AA7" s="18"/>
    </row>
    <row r="8" spans="1:27" x14ac:dyDescent="0.35">
      <c r="A8" s="18"/>
      <c r="B8" s="51" t="s">
        <v>157</v>
      </c>
      <c r="C8" s="29">
        <f>E14+F15+F16</f>
        <v>3</v>
      </c>
      <c r="D8" s="29">
        <f>F14+E15+E16</f>
        <v>12</v>
      </c>
      <c r="E8" s="29">
        <f>G14+H15+H16</f>
        <v>3</v>
      </c>
      <c r="F8" s="30">
        <v>4</v>
      </c>
      <c r="G8" s="20">
        <v>4</v>
      </c>
      <c r="H8" s="20"/>
      <c r="I8" s="20"/>
      <c r="J8" s="51"/>
      <c r="K8" s="29">
        <f>M14+N15+N16</f>
        <v>0</v>
      </c>
      <c r="L8" s="29">
        <f>N14+M15+M16</f>
        <v>0</v>
      </c>
      <c r="M8" s="29">
        <f>O14+P15+P16</f>
        <v>0</v>
      </c>
      <c r="N8" s="30">
        <v>2</v>
      </c>
      <c r="O8" s="20"/>
      <c r="P8" s="20"/>
      <c r="Q8" s="18"/>
      <c r="R8" s="40" t="s">
        <v>82</v>
      </c>
      <c r="S8" s="56"/>
      <c r="T8" s="40"/>
      <c r="U8" s="18"/>
      <c r="V8" s="18"/>
      <c r="W8" s="18"/>
      <c r="X8" s="18"/>
      <c r="Y8" s="18"/>
      <c r="Z8" s="18"/>
      <c r="AA8" s="18"/>
    </row>
    <row r="9" spans="1:27" x14ac:dyDescent="0.35">
      <c r="A9" s="18"/>
      <c r="B9" s="28" t="s">
        <v>159</v>
      </c>
      <c r="C9" s="29">
        <f>F14+F17+E18</f>
        <v>1</v>
      </c>
      <c r="D9" s="29">
        <f>E14+E17+F18</f>
        <v>9</v>
      </c>
      <c r="E9" s="29">
        <f>H14+H17+G18</f>
        <v>0</v>
      </c>
      <c r="F9" s="30">
        <v>5</v>
      </c>
      <c r="G9" s="20">
        <v>0</v>
      </c>
      <c r="H9" s="20"/>
      <c r="I9" s="20"/>
      <c r="J9" s="28"/>
      <c r="K9" s="29">
        <f>N14+N17+M18</f>
        <v>0</v>
      </c>
      <c r="L9" s="29">
        <f>M14+M17+N18</f>
        <v>0</v>
      </c>
      <c r="M9" s="29">
        <f>P14+P17+O18</f>
        <v>0</v>
      </c>
      <c r="N9" s="30"/>
      <c r="O9" s="20"/>
      <c r="P9" s="20"/>
      <c r="Q9" s="18"/>
      <c r="R9" s="40" t="s">
        <v>83</v>
      </c>
      <c r="S9" s="56"/>
      <c r="T9" s="40"/>
      <c r="U9" s="18"/>
      <c r="V9" s="18"/>
      <c r="W9" s="18"/>
      <c r="X9" s="18"/>
      <c r="Y9" s="56"/>
      <c r="Z9" s="40"/>
      <c r="AA9" s="18"/>
    </row>
    <row r="10" spans="1:27" x14ac:dyDescent="0.35">
      <c r="A10" s="18"/>
      <c r="B10" s="28" t="s">
        <v>158</v>
      </c>
      <c r="C10" s="29">
        <f>F15+F18+E22</f>
        <v>9</v>
      </c>
      <c r="D10" s="29">
        <f>E15+E18+F22</f>
        <v>8</v>
      </c>
      <c r="E10" s="29">
        <f>H15+H18+G22</f>
        <v>6</v>
      </c>
      <c r="F10" s="30">
        <v>3</v>
      </c>
      <c r="G10" s="20">
        <v>4</v>
      </c>
      <c r="H10" s="20"/>
      <c r="I10" s="18"/>
      <c r="J10" s="20"/>
      <c r="K10" s="31"/>
      <c r="L10" s="31"/>
      <c r="M10" s="31"/>
      <c r="N10" s="20"/>
      <c r="O10" s="20"/>
      <c r="P10" s="20"/>
      <c r="Q10" s="18"/>
      <c r="R10" s="18"/>
      <c r="S10" s="18"/>
      <c r="T10" s="18"/>
      <c r="U10" s="18"/>
      <c r="V10" s="18"/>
      <c r="W10" s="18"/>
      <c r="X10" s="18"/>
      <c r="Y10" s="56"/>
      <c r="Z10" s="40"/>
      <c r="AA10" s="18"/>
    </row>
    <row r="11" spans="1:27" ht="15.5" x14ac:dyDescent="0.35">
      <c r="A11" s="18"/>
      <c r="B11" s="21"/>
      <c r="C11" s="20"/>
      <c r="D11" s="20"/>
      <c r="E11" s="20"/>
      <c r="F11" s="20"/>
      <c r="G11" s="20"/>
      <c r="H11" s="20"/>
      <c r="I11" s="18"/>
      <c r="J11" s="21" t="s">
        <v>61</v>
      </c>
      <c r="K11" s="20"/>
      <c r="L11" s="20"/>
      <c r="M11" s="20"/>
      <c r="N11" s="20"/>
      <c r="O11" s="20"/>
      <c r="P11" s="20"/>
      <c r="Q11" s="18"/>
      <c r="R11" s="40" t="s">
        <v>84</v>
      </c>
      <c r="S11" s="57"/>
      <c r="T11" s="40"/>
      <c r="U11" s="18"/>
      <c r="V11" s="18"/>
      <c r="W11" s="18"/>
      <c r="X11" s="18"/>
      <c r="Y11" s="18"/>
      <c r="Z11" s="18"/>
      <c r="AA11" s="18"/>
    </row>
    <row r="12" spans="1:27" x14ac:dyDescent="0.35">
      <c r="A12" s="18"/>
      <c r="B12" s="32" t="s">
        <v>73</v>
      </c>
      <c r="C12" s="33" t="s">
        <v>62</v>
      </c>
      <c r="D12" s="33" t="s">
        <v>62</v>
      </c>
      <c r="E12" s="34" t="s">
        <v>68</v>
      </c>
      <c r="F12" s="33" t="s">
        <v>69</v>
      </c>
      <c r="G12" s="33" t="s">
        <v>70</v>
      </c>
      <c r="H12" s="33"/>
      <c r="I12" s="18"/>
      <c r="J12" s="32" t="s">
        <v>73</v>
      </c>
      <c r="K12" s="33" t="s">
        <v>62</v>
      </c>
      <c r="L12" s="33" t="s">
        <v>62</v>
      </c>
      <c r="M12" s="34" t="s">
        <v>68</v>
      </c>
      <c r="N12" s="33" t="s">
        <v>69</v>
      </c>
      <c r="O12" s="33" t="s">
        <v>70</v>
      </c>
      <c r="P12" s="33"/>
      <c r="Q12" s="18"/>
      <c r="R12" s="40" t="s">
        <v>85</v>
      </c>
      <c r="S12" s="56"/>
      <c r="T12" s="40"/>
      <c r="U12" s="18"/>
      <c r="V12" s="56"/>
      <c r="W12" s="40"/>
      <c r="X12" s="18"/>
      <c r="Y12" s="18"/>
      <c r="Z12" s="18"/>
      <c r="AA12" s="18"/>
    </row>
    <row r="13" spans="1:27" x14ac:dyDescent="0.35">
      <c r="A13" s="18"/>
      <c r="B13" s="35">
        <v>1</v>
      </c>
      <c r="C13" s="36" t="str">
        <f>B6</f>
        <v>SP 98</v>
      </c>
      <c r="D13" s="36" t="str">
        <f>B7</f>
        <v>ZSPNR5</v>
      </c>
      <c r="E13" s="29">
        <v>1</v>
      </c>
      <c r="F13" s="29">
        <v>5</v>
      </c>
      <c r="G13" s="29">
        <v>0</v>
      </c>
      <c r="H13" s="29">
        <v>3</v>
      </c>
      <c r="I13" s="18"/>
      <c r="J13" s="35">
        <v>1</v>
      </c>
      <c r="K13" s="36">
        <f>J6</f>
        <v>0</v>
      </c>
      <c r="L13" s="36">
        <f>J7</f>
        <v>0</v>
      </c>
      <c r="M13" s="29"/>
      <c r="N13" s="29"/>
      <c r="O13" s="29"/>
      <c r="P13" s="29"/>
      <c r="Q13" s="18"/>
      <c r="R13" s="18"/>
      <c r="S13" s="18"/>
      <c r="T13" s="18"/>
      <c r="U13" s="18"/>
      <c r="V13" s="56"/>
      <c r="W13" s="40"/>
      <c r="X13" s="18"/>
      <c r="Y13" s="18"/>
      <c r="Z13" s="18"/>
      <c r="AA13" s="18"/>
    </row>
    <row r="14" spans="1:27" x14ac:dyDescent="0.35">
      <c r="A14" s="18"/>
      <c r="B14" s="35">
        <v>2</v>
      </c>
      <c r="C14" s="36" t="str">
        <f>B8</f>
        <v>SP 45</v>
      </c>
      <c r="D14" s="36" t="str">
        <f>B9</f>
        <v>M.POLO</v>
      </c>
      <c r="E14" s="29">
        <v>3</v>
      </c>
      <c r="F14" s="29">
        <v>0</v>
      </c>
      <c r="G14" s="29">
        <v>3</v>
      </c>
      <c r="H14" s="29">
        <v>0</v>
      </c>
      <c r="I14" s="18"/>
      <c r="J14" s="35">
        <v>2</v>
      </c>
      <c r="K14" s="36">
        <f>J8</f>
        <v>0</v>
      </c>
      <c r="L14" s="36">
        <f>J9</f>
        <v>0</v>
      </c>
      <c r="M14" s="29"/>
      <c r="N14" s="29"/>
      <c r="O14" s="29"/>
      <c r="P14" s="29"/>
      <c r="Q14" s="18"/>
      <c r="R14" s="40" t="s">
        <v>86</v>
      </c>
      <c r="S14" s="57"/>
      <c r="T14" s="40"/>
      <c r="U14" s="18"/>
      <c r="V14" s="18"/>
      <c r="W14" s="18"/>
      <c r="X14" s="18"/>
      <c r="Y14" s="18"/>
      <c r="Z14" s="18"/>
      <c r="AA14" s="18"/>
    </row>
    <row r="15" spans="1:27" x14ac:dyDescent="0.35">
      <c r="A15" s="18"/>
      <c r="B15" s="35">
        <v>3</v>
      </c>
      <c r="C15" s="36" t="str">
        <f>B7</f>
        <v>ZSPNR5</v>
      </c>
      <c r="D15" s="36" t="str">
        <f>B8</f>
        <v>SP 45</v>
      </c>
      <c r="E15" s="29">
        <v>5</v>
      </c>
      <c r="F15" s="29">
        <v>0</v>
      </c>
      <c r="G15" s="29">
        <v>3</v>
      </c>
      <c r="H15" s="29">
        <v>0</v>
      </c>
      <c r="I15" s="18"/>
      <c r="J15" s="35">
        <v>3</v>
      </c>
      <c r="K15" s="36">
        <f>J7</f>
        <v>0</v>
      </c>
      <c r="L15" s="36">
        <f>J8</f>
        <v>0</v>
      </c>
      <c r="M15" s="29"/>
      <c r="N15" s="29"/>
      <c r="O15" s="29"/>
      <c r="P15" s="29"/>
      <c r="Q15" s="18"/>
      <c r="R15" s="40" t="s">
        <v>87</v>
      </c>
      <c r="S15" s="56"/>
      <c r="T15" s="40"/>
      <c r="U15" s="18"/>
      <c r="V15" s="18"/>
      <c r="W15" s="18"/>
      <c r="X15" s="18"/>
      <c r="Y15" s="18"/>
      <c r="Z15" s="18"/>
      <c r="AA15" s="18"/>
    </row>
    <row r="16" spans="1:27" x14ac:dyDescent="0.35">
      <c r="A16" s="18"/>
      <c r="B16" s="35">
        <v>4</v>
      </c>
      <c r="C16" s="36" t="str">
        <f>B6</f>
        <v>SP 98</v>
      </c>
      <c r="D16" s="36" t="str">
        <f>B8</f>
        <v>SP 45</v>
      </c>
      <c r="E16" s="29">
        <v>7</v>
      </c>
      <c r="F16" s="29">
        <v>0</v>
      </c>
      <c r="G16" s="29">
        <v>3</v>
      </c>
      <c r="H16" s="29">
        <v>0</v>
      </c>
      <c r="I16" s="18"/>
      <c r="J16" s="35">
        <v>4</v>
      </c>
      <c r="K16" s="36">
        <f>J6</f>
        <v>0</v>
      </c>
      <c r="L16" s="36">
        <f>J8</f>
        <v>0</v>
      </c>
      <c r="M16" s="29"/>
      <c r="N16" s="29"/>
      <c r="O16" s="29"/>
      <c r="P16" s="29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x14ac:dyDescent="0.35">
      <c r="A17" s="18"/>
      <c r="B17" s="35">
        <v>5</v>
      </c>
      <c r="C17" s="36" t="str">
        <f>B7</f>
        <v>ZSPNR5</v>
      </c>
      <c r="D17" s="36" t="str">
        <f>B9</f>
        <v>M.POLO</v>
      </c>
      <c r="E17" s="29">
        <v>3</v>
      </c>
      <c r="F17" s="29">
        <v>0</v>
      </c>
      <c r="G17" s="29">
        <v>3</v>
      </c>
      <c r="H17" s="29">
        <v>0</v>
      </c>
      <c r="I17" s="18"/>
      <c r="J17" s="35">
        <v>5</v>
      </c>
      <c r="K17" s="36">
        <f>J7</f>
        <v>0</v>
      </c>
      <c r="L17" s="36">
        <f>J9</f>
        <v>0</v>
      </c>
      <c r="M17" s="29"/>
      <c r="N17" s="29"/>
      <c r="O17" s="29"/>
      <c r="P17" s="29"/>
      <c r="Q17" s="18"/>
      <c r="R17" s="18"/>
      <c r="S17" s="18"/>
      <c r="T17" s="18"/>
      <c r="U17" s="18"/>
      <c r="V17" s="18" t="s">
        <v>88</v>
      </c>
      <c r="W17" s="18"/>
      <c r="X17" s="18"/>
      <c r="Y17" s="18"/>
      <c r="Z17" s="18"/>
      <c r="AA17" s="18"/>
    </row>
    <row r="18" spans="1:27" x14ac:dyDescent="0.35">
      <c r="A18" s="18"/>
      <c r="B18" s="35">
        <v>6</v>
      </c>
      <c r="C18" s="36" t="str">
        <f>B9</f>
        <v>M.POLO</v>
      </c>
      <c r="D18" s="36" t="str">
        <f>B6</f>
        <v>SP 98</v>
      </c>
      <c r="E18" s="29">
        <v>1</v>
      </c>
      <c r="F18" s="29">
        <v>3</v>
      </c>
      <c r="G18" s="29">
        <v>0</v>
      </c>
      <c r="H18" s="29">
        <v>3</v>
      </c>
      <c r="I18" s="18"/>
      <c r="J18" s="35">
        <v>6</v>
      </c>
      <c r="K18" s="36">
        <f>J9</f>
        <v>0</v>
      </c>
      <c r="L18" s="36">
        <f>J6</f>
        <v>0</v>
      </c>
      <c r="M18" s="29"/>
      <c r="N18" s="29"/>
      <c r="O18" s="29"/>
      <c r="P18" s="29"/>
      <c r="Q18" s="18"/>
      <c r="R18" s="18"/>
      <c r="S18" s="18"/>
      <c r="T18" s="18"/>
      <c r="U18" s="18"/>
      <c r="V18" s="56"/>
      <c r="W18" s="40"/>
      <c r="X18" s="18"/>
      <c r="Y18" s="18"/>
      <c r="Z18" s="18"/>
      <c r="AA18" s="18"/>
    </row>
    <row r="19" spans="1:27" x14ac:dyDescent="0.35">
      <c r="A19" s="18"/>
      <c r="B19" s="35">
        <v>7</v>
      </c>
      <c r="C19" s="36" t="str">
        <f t="shared" ref="C19" si="0">B10</f>
        <v>SP 32</v>
      </c>
      <c r="D19" s="36" t="str">
        <f t="shared" ref="D19:D22" si="1">B7</f>
        <v>ZSPNR5</v>
      </c>
      <c r="E19" s="29">
        <v>1</v>
      </c>
      <c r="F19" s="29">
        <v>7</v>
      </c>
      <c r="G19" s="29">
        <v>0</v>
      </c>
      <c r="H19" s="29">
        <v>3</v>
      </c>
      <c r="I19" s="18"/>
      <c r="J19" s="100"/>
      <c r="K19" s="101"/>
      <c r="L19" s="101"/>
      <c r="M19" s="102"/>
      <c r="N19" s="102"/>
      <c r="O19" s="102"/>
      <c r="P19" s="102"/>
      <c r="Q19" s="18"/>
      <c r="R19" s="18"/>
      <c r="S19" s="18"/>
      <c r="T19" s="18"/>
      <c r="U19" s="18"/>
      <c r="V19" s="56"/>
      <c r="W19" s="40"/>
      <c r="X19" s="18"/>
      <c r="Y19" s="18"/>
      <c r="Z19" s="18"/>
      <c r="AA19" s="18"/>
    </row>
    <row r="20" spans="1:27" x14ac:dyDescent="0.35">
      <c r="A20" s="18"/>
      <c r="B20" s="35">
        <v>8</v>
      </c>
      <c r="C20" s="36" t="s">
        <v>158</v>
      </c>
      <c r="D20" s="36" t="str">
        <f t="shared" si="1"/>
        <v>SP 45</v>
      </c>
      <c r="E20" s="29">
        <v>3</v>
      </c>
      <c r="F20" s="29">
        <v>3</v>
      </c>
      <c r="G20" s="29">
        <v>1</v>
      </c>
      <c r="H20" s="29">
        <v>1</v>
      </c>
      <c r="I20" s="18"/>
      <c r="J20" s="100"/>
      <c r="K20" s="101"/>
      <c r="L20" s="101"/>
      <c r="M20" s="102"/>
      <c r="N20" s="102"/>
      <c r="O20" s="102"/>
      <c r="P20" s="102"/>
      <c r="Q20" s="18"/>
      <c r="R20" s="18"/>
      <c r="S20" s="18"/>
      <c r="T20" s="18"/>
      <c r="U20" s="18"/>
      <c r="V20" s="56"/>
      <c r="W20" s="40"/>
      <c r="X20" s="18"/>
      <c r="Y20" s="18"/>
      <c r="Z20" s="18"/>
      <c r="AA20" s="18"/>
    </row>
    <row r="21" spans="1:27" x14ac:dyDescent="0.35">
      <c r="A21" s="18"/>
      <c r="B21" s="35">
        <v>9</v>
      </c>
      <c r="C21" s="36" t="s">
        <v>158</v>
      </c>
      <c r="D21" s="36" t="str">
        <f t="shared" si="1"/>
        <v>M.POLO</v>
      </c>
      <c r="E21" s="29">
        <v>2</v>
      </c>
      <c r="F21" s="29">
        <v>0</v>
      </c>
      <c r="G21" s="29">
        <v>3</v>
      </c>
      <c r="H21" s="29">
        <v>0</v>
      </c>
      <c r="I21" s="18"/>
      <c r="J21" s="100"/>
      <c r="K21" s="101"/>
      <c r="L21" s="101"/>
      <c r="M21" s="102"/>
      <c r="N21" s="102"/>
      <c r="O21" s="102"/>
      <c r="P21" s="102"/>
      <c r="Q21" s="18"/>
      <c r="R21" s="18"/>
      <c r="S21" s="18"/>
      <c r="T21" s="18"/>
      <c r="U21" s="18"/>
      <c r="V21" s="56"/>
      <c r="W21" s="40"/>
      <c r="X21" s="18"/>
      <c r="Y21" s="18"/>
      <c r="Z21" s="18"/>
      <c r="AA21" s="18"/>
    </row>
    <row r="22" spans="1:27" x14ac:dyDescent="0.35">
      <c r="A22" s="18"/>
      <c r="B22" s="35">
        <v>10</v>
      </c>
      <c r="C22" s="36" t="s">
        <v>155</v>
      </c>
      <c r="D22" s="36" t="str">
        <f t="shared" si="1"/>
        <v>SP 32</v>
      </c>
      <c r="E22" s="29">
        <v>6</v>
      </c>
      <c r="F22" s="29">
        <v>2</v>
      </c>
      <c r="G22" s="29">
        <v>3</v>
      </c>
      <c r="H22" s="29"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56"/>
      <c r="W22" s="40"/>
      <c r="X22" s="18"/>
      <c r="Y22" s="18"/>
      <c r="Z22" s="18"/>
      <c r="AA22" s="18"/>
    </row>
    <row r="23" spans="1:27" ht="18.5" x14ac:dyDescent="0.45">
      <c r="A23" s="18"/>
      <c r="B23" s="19" t="s">
        <v>72</v>
      </c>
      <c r="C23" s="20"/>
      <c r="D23" s="20"/>
      <c r="E23" s="20"/>
      <c r="F23" s="20"/>
      <c r="G23" s="20"/>
      <c r="H23" s="20"/>
      <c r="I23" s="18"/>
      <c r="J23" s="19" t="s">
        <v>75</v>
      </c>
      <c r="K23" s="20"/>
      <c r="L23" s="20"/>
      <c r="M23" s="20"/>
      <c r="N23" s="20"/>
      <c r="O23" s="20"/>
      <c r="P23" s="20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6" thickBot="1" x14ac:dyDescent="0.4">
      <c r="A24" s="18"/>
      <c r="B24" s="21" t="s">
        <v>60</v>
      </c>
      <c r="C24" s="20"/>
      <c r="D24" s="20"/>
      <c r="E24" s="20"/>
      <c r="F24" s="20"/>
      <c r="G24" s="20"/>
      <c r="H24" s="20"/>
      <c r="I24" s="18"/>
      <c r="J24" s="21" t="s">
        <v>60</v>
      </c>
      <c r="K24" s="20"/>
      <c r="L24" s="20"/>
      <c r="M24" s="20"/>
      <c r="N24" s="20"/>
      <c r="O24" s="20"/>
      <c r="P24" s="20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5" thickBot="1" x14ac:dyDescent="0.4">
      <c r="A25" s="18"/>
      <c r="B25" s="22" t="s">
        <v>77</v>
      </c>
      <c r="C25" s="23" t="s">
        <v>66</v>
      </c>
      <c r="D25" s="23" t="s">
        <v>65</v>
      </c>
      <c r="E25" s="23" t="s">
        <v>63</v>
      </c>
      <c r="F25" s="24" t="s">
        <v>64</v>
      </c>
      <c r="G25" s="20"/>
      <c r="H25" s="25"/>
      <c r="I25" s="18"/>
      <c r="J25" s="22" t="s">
        <v>79</v>
      </c>
      <c r="K25" s="23" t="s">
        <v>66</v>
      </c>
      <c r="L25" s="23" t="s">
        <v>65</v>
      </c>
      <c r="M25" s="23" t="s">
        <v>63</v>
      </c>
      <c r="N25" s="24" t="s">
        <v>64</v>
      </c>
      <c r="O25" s="20"/>
      <c r="P25" s="25"/>
      <c r="Q25" s="18"/>
      <c r="R25" s="18"/>
      <c r="S25" s="18"/>
      <c r="T25" s="18"/>
      <c r="U25" s="18"/>
      <c r="V25" s="56"/>
      <c r="W25" s="40"/>
      <c r="X25" s="18"/>
      <c r="Y25" s="18"/>
      <c r="Z25" s="18"/>
      <c r="AA25" s="18"/>
    </row>
    <row r="26" spans="1:27" x14ac:dyDescent="0.35">
      <c r="A26" s="18"/>
      <c r="B26" s="50"/>
      <c r="C26" s="26">
        <f>E33+E36+F38</f>
        <v>0</v>
      </c>
      <c r="D26" s="26">
        <f>F33+F36+E38</f>
        <v>0</v>
      </c>
      <c r="E26" s="26">
        <f>G33+G36+H38</f>
        <v>0</v>
      </c>
      <c r="F26" s="27">
        <v>1</v>
      </c>
      <c r="G26" s="20"/>
      <c r="H26" s="20"/>
      <c r="I26" s="18"/>
      <c r="J26" s="50"/>
      <c r="K26" s="26">
        <f>M33+M36+N38</f>
        <v>0</v>
      </c>
      <c r="L26" s="26">
        <f>N33+N36+M38</f>
        <v>0</v>
      </c>
      <c r="M26" s="26">
        <f>O33+O36+P38</f>
        <v>0</v>
      </c>
      <c r="N26" s="27">
        <v>1</v>
      </c>
      <c r="O26" s="20"/>
      <c r="P26" s="20"/>
      <c r="Q26" s="18"/>
      <c r="R26" s="18"/>
      <c r="S26" s="18"/>
      <c r="T26" s="18"/>
      <c r="U26" s="18"/>
      <c r="V26" s="56"/>
      <c r="W26" s="40"/>
      <c r="X26" s="18"/>
      <c r="Y26" s="18"/>
      <c r="Z26" s="18"/>
      <c r="AA26" s="18"/>
    </row>
    <row r="27" spans="1:27" x14ac:dyDescent="0.35">
      <c r="A27" s="18"/>
      <c r="B27" s="52"/>
      <c r="C27" s="29">
        <f>F33+E35+E37</f>
        <v>0</v>
      </c>
      <c r="D27" s="29">
        <f>E33+F35+F37</f>
        <v>0</v>
      </c>
      <c r="E27" s="29">
        <f>H33+G35+G37</f>
        <v>0</v>
      </c>
      <c r="F27" s="30">
        <v>3</v>
      </c>
      <c r="G27" s="20"/>
      <c r="H27" s="20"/>
      <c r="I27" s="18"/>
      <c r="J27" s="51"/>
      <c r="K27" s="29">
        <f>N33+M35+M37</f>
        <v>0</v>
      </c>
      <c r="L27" s="29">
        <f>M33+N35+N37</f>
        <v>0</v>
      </c>
      <c r="M27" s="29">
        <f>P33+O35+O37</f>
        <v>0</v>
      </c>
      <c r="N27" s="30">
        <v>2</v>
      </c>
      <c r="O27" s="20"/>
      <c r="P27" s="20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x14ac:dyDescent="0.35">
      <c r="A28" s="18"/>
      <c r="B28" s="51"/>
      <c r="C28" s="29">
        <f>E34+F35+F36</f>
        <v>0</v>
      </c>
      <c r="D28" s="29">
        <f>F34+E35+E36</f>
        <v>0</v>
      </c>
      <c r="E28" s="29">
        <f>G34+H35+H36</f>
        <v>0</v>
      </c>
      <c r="F28" s="30">
        <v>2</v>
      </c>
      <c r="G28" s="20"/>
      <c r="H28" s="20"/>
      <c r="I28" s="18"/>
      <c r="J28" s="28"/>
      <c r="K28" s="29">
        <f>M34+N35+N36</f>
        <v>0</v>
      </c>
      <c r="L28" s="29">
        <f>N34+M35+M36</f>
        <v>0</v>
      </c>
      <c r="M28" s="29">
        <f>O34+P35+P36</f>
        <v>0</v>
      </c>
      <c r="N28" s="30"/>
      <c r="O28" s="20"/>
      <c r="P28" s="20"/>
      <c r="Q28" s="18"/>
      <c r="R28" s="18"/>
      <c r="S28" s="18"/>
      <c r="T28" s="18"/>
      <c r="U28" s="18"/>
      <c r="V28" s="57"/>
      <c r="W28" s="40"/>
      <c r="X28" s="18"/>
      <c r="Y28" s="18"/>
      <c r="Z28" s="18"/>
      <c r="AA28" s="18"/>
    </row>
    <row r="29" spans="1:27" x14ac:dyDescent="0.35">
      <c r="A29" s="18"/>
      <c r="B29" s="28"/>
      <c r="C29" s="29">
        <f>F34+F37+E38</f>
        <v>0</v>
      </c>
      <c r="D29" s="29">
        <f>E34+E37+F38</f>
        <v>0</v>
      </c>
      <c r="E29" s="29">
        <f>H34+H37+G38</f>
        <v>0</v>
      </c>
      <c r="F29" s="30"/>
      <c r="G29" s="20"/>
      <c r="H29" s="20"/>
      <c r="I29" s="18"/>
      <c r="J29" s="28"/>
      <c r="K29" s="29">
        <f>N34+N37+M38</f>
        <v>0</v>
      </c>
      <c r="L29" s="29">
        <f>M34+M37+N38</f>
        <v>0</v>
      </c>
      <c r="M29" s="29">
        <f>P34+P37+O38</f>
        <v>0</v>
      </c>
      <c r="N29" s="30"/>
      <c r="O29" s="20"/>
      <c r="P29" s="20"/>
      <c r="Q29" s="18"/>
      <c r="R29" s="18"/>
      <c r="S29" s="18"/>
      <c r="T29" s="18"/>
      <c r="U29" s="18"/>
      <c r="V29" s="57"/>
      <c r="W29" s="40"/>
      <c r="X29" s="18"/>
      <c r="Y29" s="18"/>
      <c r="Z29" s="18"/>
      <c r="AA29" s="18"/>
    </row>
    <row r="30" spans="1:27" x14ac:dyDescent="0.35">
      <c r="A30" s="18"/>
      <c r="B30" s="20"/>
      <c r="C30" s="31"/>
      <c r="D30" s="31"/>
      <c r="E30" s="31"/>
      <c r="F30" s="20"/>
      <c r="G30" s="20"/>
      <c r="H30" s="20"/>
      <c r="I30" s="18"/>
      <c r="J30" s="20"/>
      <c r="K30" s="31"/>
      <c r="L30" s="31"/>
      <c r="M30" s="31"/>
      <c r="N30" s="20"/>
      <c r="O30" s="20"/>
      <c r="P30" s="20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15.5" x14ac:dyDescent="0.35">
      <c r="A31" s="18"/>
      <c r="B31" s="21" t="s">
        <v>61</v>
      </c>
      <c r="C31" s="20"/>
      <c r="D31" s="20"/>
      <c r="E31" s="20"/>
      <c r="F31" s="20"/>
      <c r="G31" s="20"/>
      <c r="H31" s="20"/>
      <c r="I31" s="18"/>
      <c r="J31" s="21" t="s">
        <v>61</v>
      </c>
      <c r="K31" s="20"/>
      <c r="L31" s="20"/>
      <c r="M31" s="20"/>
      <c r="N31" s="20"/>
      <c r="O31" s="20"/>
      <c r="P31" s="20"/>
      <c r="Q31" s="18"/>
      <c r="R31" s="18"/>
      <c r="S31" s="18"/>
      <c r="T31" s="18"/>
      <c r="U31" s="18"/>
      <c r="V31" s="56"/>
      <c r="W31" s="40"/>
      <c r="X31" s="18"/>
      <c r="Y31" s="18" t="s">
        <v>106</v>
      </c>
      <c r="Z31" s="18"/>
      <c r="AA31" s="18"/>
    </row>
    <row r="32" spans="1:27" x14ac:dyDescent="0.35">
      <c r="A32" s="18"/>
      <c r="B32" s="32" t="s">
        <v>73</v>
      </c>
      <c r="C32" s="33" t="s">
        <v>62</v>
      </c>
      <c r="D32" s="33" t="s">
        <v>62</v>
      </c>
      <c r="E32" s="34" t="s">
        <v>68</v>
      </c>
      <c r="F32" s="33" t="s">
        <v>69</v>
      </c>
      <c r="G32" s="33" t="s">
        <v>70</v>
      </c>
      <c r="H32" s="33"/>
      <c r="I32" s="18"/>
      <c r="J32" s="32" t="s">
        <v>73</v>
      </c>
      <c r="K32" s="33" t="s">
        <v>62</v>
      </c>
      <c r="L32" s="33" t="s">
        <v>62</v>
      </c>
      <c r="M32" s="34" t="s">
        <v>68</v>
      </c>
      <c r="N32" s="33" t="s">
        <v>69</v>
      </c>
      <c r="O32" s="33" t="s">
        <v>70</v>
      </c>
      <c r="P32" s="33"/>
      <c r="Q32" s="18"/>
      <c r="R32" s="18"/>
      <c r="S32" s="18"/>
      <c r="T32" s="18"/>
      <c r="U32" s="18"/>
      <c r="V32" s="57"/>
      <c r="W32" s="40"/>
      <c r="X32" s="18"/>
      <c r="Y32" s="18"/>
      <c r="Z32" s="18"/>
      <c r="AA32" s="18"/>
    </row>
    <row r="33" spans="1:27" x14ac:dyDescent="0.35">
      <c r="A33" s="18"/>
      <c r="B33" s="35">
        <v>1</v>
      </c>
      <c r="C33" s="36">
        <f>B26</f>
        <v>0</v>
      </c>
      <c r="D33" s="36">
        <f>B27</f>
        <v>0</v>
      </c>
      <c r="E33" s="29"/>
      <c r="F33" s="29"/>
      <c r="G33" s="29"/>
      <c r="H33" s="29"/>
      <c r="I33" s="18"/>
      <c r="J33" s="35">
        <v>1</v>
      </c>
      <c r="K33" s="36">
        <f>J26</f>
        <v>0</v>
      </c>
      <c r="L33" s="36">
        <f>J27</f>
        <v>0</v>
      </c>
      <c r="M33" s="29"/>
      <c r="N33" s="29"/>
      <c r="O33" s="29"/>
      <c r="P33" s="29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35">
      <c r="A34" s="18"/>
      <c r="B34" s="35">
        <v>2</v>
      </c>
      <c r="C34" s="36">
        <f>B28</f>
        <v>0</v>
      </c>
      <c r="D34" s="36">
        <f>B29</f>
        <v>0</v>
      </c>
      <c r="E34" s="29"/>
      <c r="F34" s="29"/>
      <c r="G34" s="29"/>
      <c r="H34" s="29"/>
      <c r="I34" s="18"/>
      <c r="J34" s="35">
        <v>2</v>
      </c>
      <c r="K34" s="36">
        <f>J28</f>
        <v>0</v>
      </c>
      <c r="L34" s="36">
        <f>J29</f>
        <v>0</v>
      </c>
      <c r="M34" s="29"/>
      <c r="N34" s="29"/>
      <c r="O34" s="29"/>
      <c r="P34" s="29"/>
      <c r="Q34" s="18"/>
      <c r="R34" s="18"/>
      <c r="S34" s="18"/>
      <c r="T34" s="18"/>
      <c r="U34" s="18"/>
      <c r="V34" s="56"/>
      <c r="W34" s="40"/>
      <c r="X34" s="18"/>
      <c r="Y34" s="18" t="s">
        <v>107</v>
      </c>
      <c r="Z34" s="18"/>
      <c r="AA34" s="18"/>
    </row>
    <row r="35" spans="1:27" x14ac:dyDescent="0.35">
      <c r="A35" s="18"/>
      <c r="B35" s="35">
        <v>3</v>
      </c>
      <c r="C35" s="36">
        <f>B27</f>
        <v>0</v>
      </c>
      <c r="D35" s="36">
        <f>B28</f>
        <v>0</v>
      </c>
      <c r="E35" s="29"/>
      <c r="F35" s="29"/>
      <c r="G35" s="29"/>
      <c r="H35" s="29"/>
      <c r="I35" s="18"/>
      <c r="J35" s="35">
        <v>3</v>
      </c>
      <c r="K35" s="36">
        <f>J27</f>
        <v>0</v>
      </c>
      <c r="L35" s="36">
        <f>J28</f>
        <v>0</v>
      </c>
      <c r="M35" s="29"/>
      <c r="N35" s="29"/>
      <c r="O35" s="29"/>
      <c r="P35" s="29"/>
      <c r="Q35" s="18"/>
      <c r="R35" s="18"/>
      <c r="S35" s="18"/>
      <c r="T35" s="18"/>
      <c r="U35" s="18"/>
      <c r="V35" s="57"/>
      <c r="W35" s="40"/>
      <c r="X35" s="18"/>
      <c r="Y35" s="18"/>
      <c r="Z35" s="18"/>
      <c r="AA35" s="18"/>
    </row>
    <row r="36" spans="1:27" x14ac:dyDescent="0.35">
      <c r="A36" s="18"/>
      <c r="B36" s="35">
        <v>4</v>
      </c>
      <c r="C36" s="36">
        <f>B26</f>
        <v>0</v>
      </c>
      <c r="D36" s="36">
        <f>B28</f>
        <v>0</v>
      </c>
      <c r="E36" s="29"/>
      <c r="F36" s="29"/>
      <c r="G36" s="29"/>
      <c r="H36" s="29"/>
      <c r="I36" s="18"/>
      <c r="J36" s="35">
        <v>4</v>
      </c>
      <c r="K36" s="36">
        <f>J26</f>
        <v>0</v>
      </c>
      <c r="L36" s="36">
        <f>J28</f>
        <v>0</v>
      </c>
      <c r="M36" s="29"/>
      <c r="N36" s="29"/>
      <c r="O36" s="29"/>
      <c r="P36" s="29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x14ac:dyDescent="0.35">
      <c r="A37" s="18"/>
      <c r="B37" s="35">
        <v>5</v>
      </c>
      <c r="C37" s="36">
        <f>B27</f>
        <v>0</v>
      </c>
      <c r="D37" s="36">
        <f>B29</f>
        <v>0</v>
      </c>
      <c r="E37" s="29"/>
      <c r="F37" s="29"/>
      <c r="G37" s="29"/>
      <c r="H37" s="29"/>
      <c r="I37" s="18"/>
      <c r="J37" s="35">
        <v>5</v>
      </c>
      <c r="K37" s="36">
        <f>J27</f>
        <v>0</v>
      </c>
      <c r="L37" s="36">
        <f>J29</f>
        <v>0</v>
      </c>
      <c r="M37" s="29"/>
      <c r="N37" s="29"/>
      <c r="O37" s="29"/>
      <c r="P37" s="29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x14ac:dyDescent="0.35">
      <c r="A38" s="18"/>
      <c r="B38" s="35">
        <v>6</v>
      </c>
      <c r="C38" s="36">
        <f>B29</f>
        <v>0</v>
      </c>
      <c r="D38" s="36">
        <f>B26</f>
        <v>0</v>
      </c>
      <c r="E38" s="29"/>
      <c r="F38" s="29"/>
      <c r="G38" s="29"/>
      <c r="H38" s="29"/>
      <c r="I38" s="18"/>
      <c r="J38" s="35">
        <v>6</v>
      </c>
      <c r="K38" s="36">
        <f>J29</f>
        <v>0</v>
      </c>
      <c r="L38" s="36">
        <f>J26</f>
        <v>0</v>
      </c>
      <c r="M38" s="29"/>
      <c r="N38" s="29"/>
      <c r="O38" s="29"/>
      <c r="P38" s="29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x14ac:dyDescent="0.3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40"/>
      <c r="S40" s="40" t="s">
        <v>123</v>
      </c>
      <c r="T40" s="40"/>
      <c r="U40" s="18"/>
      <c r="V40" s="18"/>
      <c r="W40" s="18"/>
      <c r="X40" s="18"/>
      <c r="Y40" s="18"/>
      <c r="Z40" s="18"/>
      <c r="AA40" s="18"/>
    </row>
    <row r="41" spans="1:27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0">
        <v>1</v>
      </c>
      <c r="S41" s="68" t="s">
        <v>156</v>
      </c>
      <c r="T41" s="40"/>
      <c r="U41" s="18"/>
      <c r="V41" s="18"/>
      <c r="W41" s="18"/>
      <c r="X41" s="18"/>
      <c r="Y41" s="18"/>
      <c r="Z41" s="18"/>
      <c r="AA41" s="18"/>
    </row>
    <row r="42" spans="1:27" x14ac:dyDescent="0.3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40">
        <v>2</v>
      </c>
      <c r="S42" s="68" t="s">
        <v>155</v>
      </c>
      <c r="T42" s="40"/>
      <c r="U42" s="18"/>
      <c r="V42" s="18"/>
      <c r="W42" s="18"/>
      <c r="X42" s="18"/>
      <c r="Y42" s="18"/>
      <c r="Z42" s="18"/>
      <c r="AA42" s="18"/>
    </row>
    <row r="43" spans="1:27" x14ac:dyDescent="0.35">
      <c r="R43" s="40">
        <v>3</v>
      </c>
      <c r="S43" s="68" t="s">
        <v>158</v>
      </c>
      <c r="T43" s="40"/>
      <c r="U43" s="18"/>
      <c r="V43" s="18"/>
      <c r="W43" s="18"/>
      <c r="X43" s="18"/>
      <c r="Y43" s="18"/>
    </row>
    <row r="44" spans="1:27" x14ac:dyDescent="0.35">
      <c r="R44" s="40">
        <v>4</v>
      </c>
      <c r="S44" s="68" t="s">
        <v>157</v>
      </c>
      <c r="T44" s="40"/>
      <c r="U44" s="18"/>
      <c r="V44" s="18"/>
      <c r="W44" s="18"/>
      <c r="X44" s="18"/>
      <c r="Y44" s="18"/>
    </row>
    <row r="45" spans="1:27" x14ac:dyDescent="0.35">
      <c r="R45" s="40">
        <v>5</v>
      </c>
      <c r="S45" s="68" t="s">
        <v>159</v>
      </c>
      <c r="T45" s="40"/>
      <c r="U45" s="18"/>
      <c r="V45" s="18"/>
      <c r="W45" s="18"/>
      <c r="X45" s="18"/>
      <c r="Y45" s="18"/>
    </row>
    <row r="46" spans="1:27" x14ac:dyDescent="0.35">
      <c r="R46" s="40">
        <v>6</v>
      </c>
      <c r="S46" s="68"/>
      <c r="T46" s="40"/>
      <c r="U46" s="18"/>
      <c r="V46" s="18"/>
      <c r="W46" s="18"/>
      <c r="X46" s="18"/>
      <c r="Y46" s="18"/>
    </row>
    <row r="47" spans="1:27" x14ac:dyDescent="0.35">
      <c r="R47" s="40">
        <v>7</v>
      </c>
      <c r="S47" s="68"/>
      <c r="T47" s="40"/>
      <c r="U47" s="18"/>
      <c r="V47" s="18"/>
      <c r="W47" s="18"/>
      <c r="X47" s="18"/>
      <c r="Y47" s="18"/>
    </row>
    <row r="48" spans="1:27" x14ac:dyDescent="0.35">
      <c r="R48" s="40">
        <v>8</v>
      </c>
      <c r="S48" s="68"/>
      <c r="T48" s="40"/>
      <c r="U48" s="18"/>
      <c r="V48" s="18"/>
      <c r="W48" s="18"/>
      <c r="X48" s="18"/>
      <c r="Y48" s="18"/>
    </row>
    <row r="49" spans="18:25" x14ac:dyDescent="0.35">
      <c r="R49" s="40">
        <v>9</v>
      </c>
      <c r="S49" s="68"/>
      <c r="T49" s="40"/>
      <c r="U49" s="18"/>
      <c r="V49" s="18"/>
      <c r="W49" s="18"/>
      <c r="X49" s="18"/>
      <c r="Y49" s="18"/>
    </row>
    <row r="50" spans="18:25" x14ac:dyDescent="0.35">
      <c r="R50" s="40">
        <v>10</v>
      </c>
      <c r="S50" s="68"/>
      <c r="T50" s="40"/>
      <c r="U50" s="18"/>
      <c r="V50" s="18"/>
      <c r="W50" s="18"/>
      <c r="X50" s="18"/>
      <c r="Y50" s="18"/>
    </row>
    <row r="51" spans="18:25" x14ac:dyDescent="0.35">
      <c r="R51" s="40">
        <v>11</v>
      </c>
      <c r="S51" s="68"/>
      <c r="T51" s="40"/>
      <c r="U51" s="18"/>
      <c r="V51" s="18"/>
      <c r="W51" s="18"/>
      <c r="X51" s="18"/>
      <c r="Y51" s="18"/>
    </row>
    <row r="52" spans="18:25" x14ac:dyDescent="0.35">
      <c r="R52" s="40">
        <v>12</v>
      </c>
      <c r="S52" s="68"/>
      <c r="T52" s="40"/>
      <c r="U52" s="18"/>
      <c r="V52" s="18"/>
      <c r="W52" s="18"/>
      <c r="X52" s="18"/>
      <c r="Y52" s="18"/>
    </row>
    <row r="53" spans="18:25" x14ac:dyDescent="0.35">
      <c r="R53" s="40">
        <v>13</v>
      </c>
      <c r="S53" s="68"/>
      <c r="T53" s="40"/>
      <c r="U53" s="18"/>
      <c r="V53" s="18"/>
      <c r="W53" s="18"/>
      <c r="X53" s="18"/>
      <c r="Y53" s="18"/>
    </row>
    <row r="54" spans="18:25" x14ac:dyDescent="0.35">
      <c r="R54" s="40">
        <v>14</v>
      </c>
      <c r="S54" s="68"/>
      <c r="T54" s="40"/>
      <c r="U54" s="18"/>
      <c r="V54" s="18"/>
      <c r="W54" s="18"/>
      <c r="X54" s="18"/>
      <c r="Y54" s="18"/>
    </row>
    <row r="55" spans="18:25" x14ac:dyDescent="0.35">
      <c r="R55" s="40">
        <v>15</v>
      </c>
      <c r="S55" s="68"/>
      <c r="T55" s="40"/>
      <c r="U55" s="18"/>
      <c r="V55" s="18"/>
      <c r="W55" s="18"/>
      <c r="X55" s="18"/>
      <c r="Y55" s="18"/>
    </row>
    <row r="56" spans="18:25" x14ac:dyDescent="0.35">
      <c r="R56" s="40">
        <v>16</v>
      </c>
      <c r="S56" s="68"/>
      <c r="T56" s="40"/>
      <c r="U56" s="18"/>
      <c r="V56" s="18"/>
      <c r="W56" s="18"/>
      <c r="X56" s="18"/>
      <c r="Y56" s="18"/>
    </row>
  </sheetData>
  <mergeCells count="1">
    <mergeCell ref="B1:P1"/>
  </mergeCells>
  <phoneticPr fontId="18" type="noConversion"/>
  <pageMargins left="0.11811023622047244" right="0.11811023622047244" top="0.15748031496062992" bottom="0.15748031496062992" header="0.11811023622047244" footer="0.1181102362204724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E6FEC-11DE-48C4-8F4C-B688C79CDE4E}">
  <dimension ref="A1:F11"/>
  <sheetViews>
    <sheetView workbookViewId="0">
      <selection activeCell="E5" sqref="E5"/>
    </sheetView>
  </sheetViews>
  <sheetFormatPr defaultRowHeight="14.5" x14ac:dyDescent="0.35"/>
  <cols>
    <col min="1" max="1" width="17.6328125" customWidth="1"/>
    <col min="2" max="2" width="13" customWidth="1"/>
    <col min="3" max="3" width="15.453125" customWidth="1"/>
    <col min="4" max="4" width="18.08984375" customWidth="1"/>
    <col min="5" max="5" width="17.453125" customWidth="1"/>
    <col min="6" max="6" width="16.54296875" customWidth="1"/>
  </cols>
  <sheetData>
    <row r="1" spans="1:6" x14ac:dyDescent="0.35">
      <c r="A1" s="4" t="s">
        <v>2</v>
      </c>
      <c r="B1" s="4" t="s">
        <v>9</v>
      </c>
      <c r="C1" s="4" t="s">
        <v>3</v>
      </c>
      <c r="D1" s="4" t="s">
        <v>4</v>
      </c>
      <c r="E1" s="4" t="s">
        <v>5</v>
      </c>
      <c r="F1" s="2"/>
    </row>
    <row r="2" spans="1:6" x14ac:dyDescent="0.35">
      <c r="A2" s="4">
        <v>1</v>
      </c>
      <c r="B2" s="2" t="s">
        <v>6</v>
      </c>
      <c r="C2" s="2" t="s">
        <v>6</v>
      </c>
      <c r="D2" s="2" t="s">
        <v>6</v>
      </c>
      <c r="E2" s="2" t="s">
        <v>6</v>
      </c>
      <c r="F2" s="2"/>
    </row>
    <row r="3" spans="1:6" x14ac:dyDescent="0.35">
      <c r="A3" s="4">
        <v>2</v>
      </c>
      <c r="B3" s="2" t="s">
        <v>10</v>
      </c>
      <c r="C3" s="2" t="s">
        <v>12</v>
      </c>
      <c r="D3" s="2" t="s">
        <v>10</v>
      </c>
      <c r="E3" s="2" t="s">
        <v>10</v>
      </c>
      <c r="F3" s="2"/>
    </row>
    <row r="4" spans="1:6" x14ac:dyDescent="0.35">
      <c r="A4" s="4">
        <v>3</v>
      </c>
      <c r="B4" s="2" t="s">
        <v>7</v>
      </c>
      <c r="C4" s="2" t="s">
        <v>15</v>
      </c>
      <c r="D4" s="2" t="s">
        <v>7</v>
      </c>
      <c r="E4" s="2"/>
      <c r="F4" s="2"/>
    </row>
    <row r="5" spans="1:6" x14ac:dyDescent="0.35">
      <c r="A5" s="4">
        <v>4</v>
      </c>
      <c r="B5" s="2" t="s">
        <v>8</v>
      </c>
      <c r="C5" s="2" t="s">
        <v>8</v>
      </c>
      <c r="D5" s="2" t="s">
        <v>8</v>
      </c>
      <c r="E5" s="2" t="s">
        <v>17</v>
      </c>
      <c r="F5" s="2"/>
    </row>
    <row r="6" spans="1:6" x14ac:dyDescent="0.35">
      <c r="A6" s="5">
        <v>5</v>
      </c>
      <c r="B6" s="2" t="s">
        <v>11</v>
      </c>
      <c r="C6" s="2" t="s">
        <v>17</v>
      </c>
      <c r="D6" s="2" t="s">
        <v>11</v>
      </c>
      <c r="E6" s="2" t="s">
        <v>13</v>
      </c>
      <c r="F6" s="2"/>
    </row>
    <row r="7" spans="1:6" x14ac:dyDescent="0.35">
      <c r="A7" s="5">
        <v>6</v>
      </c>
      <c r="B7" s="3" t="s">
        <v>12</v>
      </c>
      <c r="C7" s="2" t="s">
        <v>16</v>
      </c>
      <c r="D7" s="3" t="s">
        <v>14</v>
      </c>
      <c r="E7" s="2" t="s">
        <v>16</v>
      </c>
      <c r="F7" s="2"/>
    </row>
    <row r="8" spans="1:6" x14ac:dyDescent="0.35">
      <c r="A8" s="5">
        <v>7</v>
      </c>
      <c r="B8" s="2" t="s">
        <v>16</v>
      </c>
      <c r="C8" s="2" t="s">
        <v>18</v>
      </c>
      <c r="D8" s="2" t="s">
        <v>16</v>
      </c>
      <c r="E8" s="2"/>
      <c r="F8" s="2"/>
    </row>
    <row r="9" spans="1:6" x14ac:dyDescent="0.35">
      <c r="A9" s="5">
        <v>8</v>
      </c>
      <c r="B9" s="2"/>
      <c r="C9" s="2"/>
      <c r="D9" s="2"/>
      <c r="E9" s="2"/>
      <c r="F9" s="2"/>
    </row>
    <row r="10" spans="1:6" x14ac:dyDescent="0.35">
      <c r="A10" s="5">
        <v>9</v>
      </c>
      <c r="B10" s="2"/>
      <c r="C10" s="2"/>
      <c r="D10" s="2"/>
      <c r="E10" s="2"/>
      <c r="F10" s="2"/>
    </row>
    <row r="11" spans="1:6" x14ac:dyDescent="0.35">
      <c r="A11" s="5">
        <v>10</v>
      </c>
      <c r="B11" s="2"/>
      <c r="C11" s="2"/>
      <c r="D11" s="2"/>
      <c r="E11" s="2"/>
      <c r="F11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872D9-A6B8-49BF-B4E2-1C039C601901}">
  <dimension ref="A1:D34"/>
  <sheetViews>
    <sheetView workbookViewId="0">
      <selection activeCell="B35" sqref="B35"/>
    </sheetView>
  </sheetViews>
  <sheetFormatPr defaultRowHeight="14.5" x14ac:dyDescent="0.35"/>
  <cols>
    <col min="1" max="1" width="6.08984375" customWidth="1"/>
    <col min="2" max="2" width="30.453125" customWidth="1"/>
    <col min="3" max="3" width="18.6328125" customWidth="1"/>
    <col min="4" max="4" width="27.453125" customWidth="1"/>
  </cols>
  <sheetData>
    <row r="1" spans="1:4" x14ac:dyDescent="0.35">
      <c r="A1" s="114" t="s">
        <v>24</v>
      </c>
      <c r="B1" s="114"/>
      <c r="C1" s="114"/>
      <c r="D1" s="114"/>
    </row>
    <row r="2" spans="1:4" x14ac:dyDescent="0.35">
      <c r="A2" s="4" t="s">
        <v>51</v>
      </c>
      <c r="B2" s="4" t="s">
        <v>0</v>
      </c>
      <c r="C2" s="4" t="s">
        <v>52</v>
      </c>
      <c r="D2" s="4" t="s">
        <v>53</v>
      </c>
    </row>
    <row r="3" spans="1:4" x14ac:dyDescent="0.35">
      <c r="A3" s="6">
        <v>1</v>
      </c>
      <c r="B3" s="1" t="s">
        <v>25</v>
      </c>
      <c r="C3" s="1"/>
      <c r="D3" s="1"/>
    </row>
    <row r="4" spans="1:4" x14ac:dyDescent="0.35">
      <c r="A4" s="6">
        <v>2</v>
      </c>
      <c r="B4" s="1" t="s">
        <v>26</v>
      </c>
      <c r="C4" s="1"/>
      <c r="D4" s="1"/>
    </row>
    <row r="5" spans="1:4" x14ac:dyDescent="0.35">
      <c r="A5" s="6">
        <v>3</v>
      </c>
      <c r="B5" s="1" t="s">
        <v>27</v>
      </c>
      <c r="C5" s="1"/>
      <c r="D5" s="1"/>
    </row>
    <row r="6" spans="1:4" x14ac:dyDescent="0.35">
      <c r="A6" s="6">
        <v>4</v>
      </c>
      <c r="B6" s="1" t="s">
        <v>28</v>
      </c>
      <c r="C6" s="1"/>
      <c r="D6" s="1"/>
    </row>
    <row r="7" spans="1:4" x14ac:dyDescent="0.35">
      <c r="A7" s="6">
        <v>5</v>
      </c>
      <c r="B7" s="1" t="s">
        <v>29</v>
      </c>
      <c r="C7" s="1"/>
      <c r="D7" s="1"/>
    </row>
    <row r="8" spans="1:4" x14ac:dyDescent="0.35">
      <c r="A8" s="6">
        <v>6</v>
      </c>
      <c r="B8" s="1" t="s">
        <v>30</v>
      </c>
      <c r="C8" s="1"/>
      <c r="D8" s="1"/>
    </row>
    <row r="9" spans="1:4" x14ac:dyDescent="0.35">
      <c r="A9" s="6">
        <v>7</v>
      </c>
      <c r="B9" s="1" t="s">
        <v>31</v>
      </c>
      <c r="C9" s="1"/>
      <c r="D9" s="1"/>
    </row>
    <row r="10" spans="1:4" x14ac:dyDescent="0.35">
      <c r="A10" s="6">
        <v>8</v>
      </c>
      <c r="B10" s="1" t="s">
        <v>32</v>
      </c>
      <c r="C10" s="1"/>
      <c r="D10" s="1"/>
    </row>
    <row r="11" spans="1:4" x14ac:dyDescent="0.35">
      <c r="A11" s="6">
        <v>9</v>
      </c>
      <c r="B11" s="1" t="s">
        <v>33</v>
      </c>
      <c r="C11" s="1"/>
      <c r="D11" s="1"/>
    </row>
    <row r="12" spans="1:4" x14ac:dyDescent="0.35">
      <c r="A12" s="6">
        <v>10</v>
      </c>
      <c r="B12" s="1" t="s">
        <v>34</v>
      </c>
      <c r="C12" s="1"/>
      <c r="D12" s="1"/>
    </row>
    <row r="13" spans="1:4" x14ac:dyDescent="0.35">
      <c r="A13" s="6">
        <v>11</v>
      </c>
      <c r="B13" s="1" t="s">
        <v>35</v>
      </c>
      <c r="C13" s="1"/>
      <c r="D13" s="1"/>
    </row>
    <row r="14" spans="1:4" x14ac:dyDescent="0.35">
      <c r="A14" s="6">
        <v>12</v>
      </c>
      <c r="B14" s="1" t="s">
        <v>36</v>
      </c>
      <c r="C14" s="1"/>
      <c r="D14" s="1"/>
    </row>
    <row r="15" spans="1:4" x14ac:dyDescent="0.35">
      <c r="A15" s="6">
        <v>13</v>
      </c>
      <c r="B15" s="1" t="s">
        <v>37</v>
      </c>
      <c r="C15" s="1"/>
      <c r="D15" s="1"/>
    </row>
    <row r="16" spans="1:4" x14ac:dyDescent="0.35">
      <c r="A16" s="6">
        <v>14</v>
      </c>
      <c r="B16" s="1" t="s">
        <v>38</v>
      </c>
      <c r="C16" s="1"/>
      <c r="D16" s="1"/>
    </row>
    <row r="17" spans="1:4" x14ac:dyDescent="0.35">
      <c r="A17" s="6">
        <v>16</v>
      </c>
      <c r="B17" s="1" t="s">
        <v>39</v>
      </c>
      <c r="C17" s="1"/>
      <c r="D17" s="1"/>
    </row>
    <row r="18" spans="1:4" x14ac:dyDescent="0.35">
      <c r="A18" s="6">
        <v>17</v>
      </c>
      <c r="B18" s="1" t="s">
        <v>40</v>
      </c>
      <c r="C18" s="1"/>
      <c r="D18" s="1"/>
    </row>
    <row r="19" spans="1:4" x14ac:dyDescent="0.35">
      <c r="A19" s="6">
        <v>18</v>
      </c>
      <c r="B19" s="1" t="s">
        <v>41</v>
      </c>
      <c r="C19" s="1"/>
      <c r="D19" s="1"/>
    </row>
    <row r="20" spans="1:4" x14ac:dyDescent="0.35">
      <c r="A20" s="6">
        <v>19</v>
      </c>
      <c r="B20" s="1" t="s">
        <v>42</v>
      </c>
      <c r="C20" s="1"/>
      <c r="D20" s="1"/>
    </row>
    <row r="21" spans="1:4" x14ac:dyDescent="0.35">
      <c r="A21" s="6">
        <v>20</v>
      </c>
      <c r="B21" s="1" t="s">
        <v>43</v>
      </c>
      <c r="C21" s="1"/>
      <c r="D21" s="1"/>
    </row>
    <row r="22" spans="1:4" x14ac:dyDescent="0.35">
      <c r="A22" s="6">
        <v>21</v>
      </c>
      <c r="B22" s="1" t="s">
        <v>44</v>
      </c>
      <c r="C22" s="1"/>
      <c r="D22" s="1"/>
    </row>
    <row r="23" spans="1:4" x14ac:dyDescent="0.35">
      <c r="A23" s="6">
        <v>22</v>
      </c>
      <c r="B23" s="1" t="s">
        <v>45</v>
      </c>
      <c r="C23" s="1"/>
      <c r="D23" s="1"/>
    </row>
    <row r="24" spans="1:4" x14ac:dyDescent="0.35">
      <c r="A24" s="6">
        <v>23</v>
      </c>
      <c r="B24" s="1" t="s">
        <v>46</v>
      </c>
      <c r="C24" s="1"/>
      <c r="D24" s="1"/>
    </row>
    <row r="25" spans="1:4" x14ac:dyDescent="0.35">
      <c r="A25" s="6">
        <v>24</v>
      </c>
      <c r="B25" s="1" t="s">
        <v>47</v>
      </c>
      <c r="C25" s="1"/>
      <c r="D25" s="1"/>
    </row>
    <row r="26" spans="1:4" x14ac:dyDescent="0.35">
      <c r="A26" s="6">
        <v>25</v>
      </c>
      <c r="B26" s="1" t="s">
        <v>48</v>
      </c>
      <c r="C26" s="1"/>
      <c r="D26" s="1"/>
    </row>
    <row r="27" spans="1:4" x14ac:dyDescent="0.35">
      <c r="A27" s="6">
        <v>26</v>
      </c>
      <c r="B27" s="1" t="s">
        <v>49</v>
      </c>
      <c r="C27" s="1"/>
      <c r="D27" s="1"/>
    </row>
    <row r="28" spans="1:4" x14ac:dyDescent="0.35">
      <c r="A28" s="6">
        <v>27</v>
      </c>
      <c r="B28" s="1" t="s">
        <v>50</v>
      </c>
      <c r="C28" s="1"/>
      <c r="D28" s="1"/>
    </row>
    <row r="29" spans="1:4" x14ac:dyDescent="0.35">
      <c r="A29" s="6">
        <v>28</v>
      </c>
      <c r="B29" s="1" t="s">
        <v>54</v>
      </c>
      <c r="C29" s="1"/>
      <c r="D29" s="1"/>
    </row>
    <row r="30" spans="1:4" x14ac:dyDescent="0.35">
      <c r="A30" s="6">
        <v>29</v>
      </c>
      <c r="B30" s="1" t="s">
        <v>55</v>
      </c>
      <c r="C30" s="1"/>
      <c r="D30" s="1"/>
    </row>
    <row r="31" spans="1:4" x14ac:dyDescent="0.35">
      <c r="A31" s="6">
        <v>30</v>
      </c>
      <c r="B31" s="1" t="s">
        <v>56</v>
      </c>
      <c r="C31" s="1"/>
      <c r="D31" s="1"/>
    </row>
    <row r="32" spans="1:4" x14ac:dyDescent="0.35">
      <c r="B32" s="7" t="s">
        <v>57</v>
      </c>
    </row>
    <row r="33" spans="2:2" x14ac:dyDescent="0.35">
      <c r="B33" s="7" t="s">
        <v>58</v>
      </c>
    </row>
    <row r="34" spans="2:2" x14ac:dyDescent="0.35">
      <c r="B34" s="7" t="s">
        <v>59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4B265-37A1-42E6-87A1-EB9B31771479}">
  <dimension ref="A1:AA53"/>
  <sheetViews>
    <sheetView tabSelected="1" zoomScale="80" zoomScaleNormal="80" workbookViewId="0">
      <selection activeCell="S48" sqref="S48"/>
    </sheetView>
  </sheetViews>
  <sheetFormatPr defaultRowHeight="14.5" x14ac:dyDescent="0.35"/>
  <cols>
    <col min="2" max="2" width="12" customWidth="1"/>
    <col min="10" max="10" width="12.08984375" customWidth="1"/>
    <col min="18" max="18" width="3.36328125" bestFit="1" customWidth="1"/>
    <col min="19" max="19" width="16.81640625" customWidth="1"/>
    <col min="20" max="20" width="4.6328125" customWidth="1"/>
    <col min="22" max="22" width="15.08984375" customWidth="1"/>
    <col min="23" max="23" width="4.54296875" customWidth="1"/>
    <col min="25" max="25" width="12" customWidth="1"/>
    <col min="26" max="26" width="4" customWidth="1"/>
  </cols>
  <sheetData>
    <row r="1" spans="1:27" ht="21" x14ac:dyDescent="0.5">
      <c r="A1" s="18"/>
      <c r="B1" s="113" t="s">
        <v>125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41" t="s">
        <v>76</v>
      </c>
      <c r="T2" s="18"/>
      <c r="U2" s="18"/>
      <c r="V2" s="18"/>
      <c r="W2" s="18"/>
      <c r="X2" s="18"/>
      <c r="Y2" s="18"/>
      <c r="Z2" s="18"/>
      <c r="AA2" s="18"/>
    </row>
    <row r="3" spans="1:27" ht="18.5" x14ac:dyDescent="0.45">
      <c r="A3" s="18"/>
      <c r="B3" s="19" t="s">
        <v>71</v>
      </c>
      <c r="C3" s="20"/>
      <c r="D3" s="20"/>
      <c r="E3" s="20"/>
      <c r="F3" s="20"/>
      <c r="G3" s="20"/>
      <c r="H3" s="20"/>
      <c r="I3" s="18"/>
      <c r="J3" s="19" t="s">
        <v>74</v>
      </c>
      <c r="K3" s="20"/>
      <c r="L3" s="20"/>
      <c r="M3" s="20"/>
      <c r="N3" s="20"/>
      <c r="O3" s="20"/>
      <c r="P3" s="20"/>
      <c r="Q3" s="18"/>
      <c r="R3" s="18"/>
      <c r="S3" s="18" t="s">
        <v>89</v>
      </c>
      <c r="T3" s="18"/>
      <c r="U3" s="18"/>
      <c r="V3" s="18"/>
      <c r="W3" s="18"/>
      <c r="X3" s="18"/>
      <c r="Y3" s="18"/>
      <c r="Z3" s="18"/>
      <c r="AA3" s="18"/>
    </row>
    <row r="4" spans="1:27" ht="16" thickBot="1" x14ac:dyDescent="0.4">
      <c r="A4" s="18"/>
      <c r="B4" s="21" t="s">
        <v>60</v>
      </c>
      <c r="C4" s="20"/>
      <c r="D4" s="20"/>
      <c r="E4" s="20"/>
      <c r="F4" s="20"/>
      <c r="G4" s="20"/>
      <c r="H4" s="20"/>
      <c r="I4" s="18"/>
      <c r="J4" s="21" t="s">
        <v>60</v>
      </c>
      <c r="K4" s="20"/>
      <c r="L4" s="20"/>
      <c r="M4" s="20"/>
      <c r="N4" s="20"/>
      <c r="O4" s="20"/>
      <c r="P4" s="20"/>
      <c r="Q4" s="18"/>
      <c r="R4" s="18"/>
      <c r="S4" s="18" t="s">
        <v>164</v>
      </c>
      <c r="T4" s="18"/>
      <c r="U4" s="18"/>
      <c r="V4" s="18" t="s">
        <v>90</v>
      </c>
      <c r="W4" s="18"/>
      <c r="X4" s="18"/>
      <c r="Y4" s="18"/>
      <c r="Z4" s="18"/>
      <c r="AA4" s="18"/>
    </row>
    <row r="5" spans="1:27" ht="15" thickBot="1" x14ac:dyDescent="0.4">
      <c r="A5" s="18"/>
      <c r="B5" s="22" t="s">
        <v>67</v>
      </c>
      <c r="C5" s="23" t="s">
        <v>66</v>
      </c>
      <c r="D5" s="23" t="s">
        <v>65</v>
      </c>
      <c r="E5" s="23" t="s">
        <v>63</v>
      </c>
      <c r="F5" s="24" t="s">
        <v>64</v>
      </c>
      <c r="G5" s="20"/>
      <c r="H5" s="25"/>
      <c r="I5" s="25"/>
      <c r="J5" s="22" t="s">
        <v>78</v>
      </c>
      <c r="K5" s="23" t="s">
        <v>66</v>
      </c>
      <c r="L5" s="23" t="s">
        <v>65</v>
      </c>
      <c r="M5" s="23" t="s">
        <v>63</v>
      </c>
      <c r="N5" s="24" t="s">
        <v>64</v>
      </c>
      <c r="O5" s="20"/>
      <c r="P5" s="25"/>
      <c r="Q5" s="18"/>
      <c r="R5" s="40" t="s">
        <v>80</v>
      </c>
      <c r="S5" s="56" t="s">
        <v>166</v>
      </c>
      <c r="T5" s="40">
        <v>5</v>
      </c>
      <c r="U5" s="18"/>
      <c r="V5" s="18"/>
      <c r="W5" s="18"/>
      <c r="X5" s="18"/>
      <c r="Y5" s="18"/>
      <c r="Z5" s="18"/>
      <c r="AA5" s="18"/>
    </row>
    <row r="6" spans="1:27" x14ac:dyDescent="0.35">
      <c r="A6" s="18"/>
      <c r="B6" s="111" t="s">
        <v>129</v>
      </c>
      <c r="C6" s="104">
        <f>E13+E16+F18</f>
        <v>6</v>
      </c>
      <c r="D6" s="104">
        <f>F13+F16+E18</f>
        <v>4</v>
      </c>
      <c r="E6" s="104">
        <f>G13+G16+H18</f>
        <v>6</v>
      </c>
      <c r="F6" s="105">
        <v>1</v>
      </c>
      <c r="G6" s="20"/>
      <c r="H6" s="20"/>
      <c r="I6" s="20"/>
      <c r="J6" s="103" t="s">
        <v>135</v>
      </c>
      <c r="K6" s="104">
        <f>M13+M16+N18</f>
        <v>26</v>
      </c>
      <c r="L6" s="104">
        <f>N13+N16+M18</f>
        <v>4</v>
      </c>
      <c r="M6" s="104">
        <f>O13+O16+P18</f>
        <v>6</v>
      </c>
      <c r="N6" s="105">
        <v>1</v>
      </c>
      <c r="O6" s="20"/>
      <c r="P6" s="20"/>
      <c r="Q6" s="18"/>
      <c r="R6" s="40" t="s">
        <v>81</v>
      </c>
      <c r="S6" s="56" t="s">
        <v>137</v>
      </c>
      <c r="T6" s="40">
        <v>1</v>
      </c>
      <c r="U6" s="18"/>
      <c r="V6" s="56" t="s">
        <v>129</v>
      </c>
      <c r="W6" s="40">
        <v>2</v>
      </c>
      <c r="X6" s="18"/>
      <c r="Y6" s="18"/>
      <c r="Z6" s="18"/>
      <c r="AA6" s="18"/>
    </row>
    <row r="7" spans="1:27" x14ac:dyDescent="0.35">
      <c r="A7" s="18"/>
      <c r="B7" s="103" t="s">
        <v>130</v>
      </c>
      <c r="C7" s="106">
        <f>F13+E15+E17</f>
        <v>4</v>
      </c>
      <c r="D7" s="106">
        <f>E13+F15+F17</f>
        <v>5</v>
      </c>
      <c r="E7" s="106">
        <f>H13+G15+G17</f>
        <v>1</v>
      </c>
      <c r="F7" s="107">
        <v>3</v>
      </c>
      <c r="G7" s="20"/>
      <c r="H7" s="20"/>
      <c r="I7" s="20"/>
      <c r="J7" s="103" t="s">
        <v>136</v>
      </c>
      <c r="K7" s="106">
        <f>N13+M15+M17</f>
        <v>4</v>
      </c>
      <c r="L7" s="106">
        <f>M13+N15+N17</f>
        <v>15</v>
      </c>
      <c r="M7" s="106">
        <f>P13+O15+O17</f>
        <v>0</v>
      </c>
      <c r="N7" s="107">
        <v>3</v>
      </c>
      <c r="O7" s="20"/>
      <c r="P7" s="20"/>
      <c r="Q7" s="18"/>
      <c r="R7" s="18"/>
      <c r="S7" s="18"/>
      <c r="T7" s="18"/>
      <c r="U7" s="18"/>
      <c r="V7" s="56" t="s">
        <v>135</v>
      </c>
      <c r="W7" s="40">
        <v>10</v>
      </c>
      <c r="X7" s="18"/>
      <c r="Y7" s="18" t="s">
        <v>91</v>
      </c>
      <c r="Z7" s="18"/>
      <c r="AA7" s="18"/>
    </row>
    <row r="8" spans="1:27" x14ac:dyDescent="0.35">
      <c r="A8" s="18"/>
      <c r="B8" s="108" t="s">
        <v>131</v>
      </c>
      <c r="C8" s="106">
        <f>E14+F15+F16</f>
        <v>6</v>
      </c>
      <c r="D8" s="106">
        <f>F14+E15+E16</f>
        <v>7</v>
      </c>
      <c r="E8" s="106">
        <f>G14+H15+H16</f>
        <v>1</v>
      </c>
      <c r="F8" s="107">
        <v>2</v>
      </c>
      <c r="G8" s="20"/>
      <c r="H8" s="20"/>
      <c r="I8" s="20"/>
      <c r="J8" s="108" t="s">
        <v>137</v>
      </c>
      <c r="K8" s="106">
        <f>M14+N15+N16</f>
        <v>3</v>
      </c>
      <c r="L8" s="106">
        <f>N14+M15+M16</f>
        <v>14</v>
      </c>
      <c r="M8" s="106">
        <f>O14+P15+P16</f>
        <v>3</v>
      </c>
      <c r="N8" s="107">
        <v>2</v>
      </c>
      <c r="O8" s="20"/>
      <c r="P8" s="20"/>
      <c r="Q8" s="18"/>
      <c r="R8" s="40" t="s">
        <v>82</v>
      </c>
      <c r="S8" s="56" t="s">
        <v>133</v>
      </c>
      <c r="T8" s="40">
        <v>0</v>
      </c>
      <c r="U8" s="18"/>
      <c r="V8" s="18"/>
      <c r="W8" s="18"/>
      <c r="X8" s="18"/>
      <c r="Y8" s="18"/>
      <c r="Z8" s="18"/>
      <c r="AA8" s="18"/>
    </row>
    <row r="9" spans="1:27" x14ac:dyDescent="0.35">
      <c r="A9" s="18"/>
      <c r="B9" s="109"/>
      <c r="C9" s="106">
        <f>F14+F17+E18</f>
        <v>0</v>
      </c>
      <c r="D9" s="106">
        <f>E14+E17+F18</f>
        <v>0</v>
      </c>
      <c r="E9" s="106">
        <f>H14+H17+G18</f>
        <v>0</v>
      </c>
      <c r="F9" s="107"/>
      <c r="G9" s="20"/>
      <c r="H9" s="20"/>
      <c r="I9" s="20"/>
      <c r="J9" s="28"/>
      <c r="K9" s="29">
        <f>N14+N17+M18</f>
        <v>0</v>
      </c>
      <c r="L9" s="29">
        <f>M14+M17+N18</f>
        <v>0</v>
      </c>
      <c r="M9" s="29">
        <f>P14+P17+O18</f>
        <v>0</v>
      </c>
      <c r="N9" s="30"/>
      <c r="O9" s="20"/>
      <c r="P9" s="20"/>
      <c r="Q9" s="18"/>
      <c r="R9" s="40" t="s">
        <v>83</v>
      </c>
      <c r="S9" s="56" t="s">
        <v>139</v>
      </c>
      <c r="T9" s="40">
        <v>3</v>
      </c>
      <c r="U9" s="18"/>
      <c r="V9" s="18"/>
      <c r="W9" s="18"/>
      <c r="X9" s="18"/>
      <c r="Y9" s="56" t="s">
        <v>135</v>
      </c>
      <c r="Z9" s="40">
        <v>4</v>
      </c>
      <c r="AA9" s="18"/>
    </row>
    <row r="10" spans="1:27" x14ac:dyDescent="0.35">
      <c r="A10" s="18"/>
      <c r="B10" s="20"/>
      <c r="C10" s="31"/>
      <c r="D10" s="31"/>
      <c r="E10" s="31"/>
      <c r="F10" s="20"/>
      <c r="G10" s="20"/>
      <c r="H10" s="20"/>
      <c r="I10" s="18"/>
      <c r="J10" s="20"/>
      <c r="K10" s="31"/>
      <c r="L10" s="31"/>
      <c r="M10" s="31"/>
      <c r="N10" s="20"/>
      <c r="O10" s="20"/>
      <c r="P10" s="20"/>
      <c r="Q10" s="18"/>
      <c r="R10" s="18"/>
      <c r="S10" s="18"/>
      <c r="T10" s="18"/>
      <c r="U10" s="18"/>
      <c r="V10" s="18"/>
      <c r="W10" s="18"/>
      <c r="X10" s="18"/>
      <c r="Y10" s="56" t="s">
        <v>140</v>
      </c>
      <c r="Z10" s="40">
        <v>3</v>
      </c>
      <c r="AA10" s="18"/>
    </row>
    <row r="11" spans="1:27" ht="15.5" x14ac:dyDescent="0.35">
      <c r="A11" s="18"/>
      <c r="B11" s="21" t="s">
        <v>61</v>
      </c>
      <c r="C11" s="20"/>
      <c r="D11" s="20"/>
      <c r="E11" s="20"/>
      <c r="F11" s="20"/>
      <c r="G11" s="20"/>
      <c r="H11" s="20"/>
      <c r="I11" s="18"/>
      <c r="J11" s="21" t="s">
        <v>61</v>
      </c>
      <c r="K11" s="20"/>
      <c r="L11" s="20"/>
      <c r="M11" s="20"/>
      <c r="N11" s="20"/>
      <c r="O11" s="20"/>
      <c r="P11" s="20"/>
      <c r="Q11" s="18"/>
      <c r="R11" s="40" t="s">
        <v>84</v>
      </c>
      <c r="S11" s="57"/>
      <c r="T11" s="40"/>
      <c r="U11" s="18"/>
      <c r="V11" s="18"/>
      <c r="W11" s="18"/>
      <c r="X11" s="18"/>
      <c r="Y11" s="18"/>
      <c r="Z11" s="18"/>
      <c r="AA11" s="18"/>
    </row>
    <row r="12" spans="1:27" x14ac:dyDescent="0.35">
      <c r="A12" s="18"/>
      <c r="B12" s="32" t="s">
        <v>73</v>
      </c>
      <c r="C12" s="33" t="s">
        <v>62</v>
      </c>
      <c r="D12" s="33" t="s">
        <v>62</v>
      </c>
      <c r="E12" s="34" t="s">
        <v>68</v>
      </c>
      <c r="F12" s="33" t="s">
        <v>69</v>
      </c>
      <c r="G12" s="33" t="s">
        <v>70</v>
      </c>
      <c r="H12" s="33"/>
      <c r="I12" s="18"/>
      <c r="J12" s="32" t="s">
        <v>73</v>
      </c>
      <c r="K12" s="33" t="s">
        <v>62</v>
      </c>
      <c r="L12" s="33" t="s">
        <v>62</v>
      </c>
      <c r="M12" s="34" t="s">
        <v>68</v>
      </c>
      <c r="N12" s="33" t="s">
        <v>69</v>
      </c>
      <c r="O12" s="33" t="s">
        <v>70</v>
      </c>
      <c r="P12" s="33"/>
      <c r="Q12" s="18"/>
      <c r="R12" s="40" t="s">
        <v>85</v>
      </c>
      <c r="S12" s="56"/>
      <c r="T12" s="40"/>
      <c r="U12" s="18"/>
      <c r="V12" s="56" t="s">
        <v>132</v>
      </c>
      <c r="W12" s="40">
        <v>2</v>
      </c>
      <c r="X12" s="18"/>
      <c r="Y12" s="18"/>
      <c r="Z12" s="18"/>
      <c r="AA12" s="18"/>
    </row>
    <row r="13" spans="1:27" x14ac:dyDescent="0.35">
      <c r="A13" s="18"/>
      <c r="B13" s="35">
        <v>1</v>
      </c>
      <c r="C13" s="36" t="str">
        <f>B6</f>
        <v>SP 44</v>
      </c>
      <c r="D13" s="36" t="str">
        <f>B7</f>
        <v>SP 20</v>
      </c>
      <c r="E13" s="29">
        <v>2</v>
      </c>
      <c r="F13" s="29">
        <v>1</v>
      </c>
      <c r="G13" s="29">
        <v>3</v>
      </c>
      <c r="H13" s="29">
        <v>0</v>
      </c>
      <c r="I13" s="18"/>
      <c r="J13" s="35">
        <v>1</v>
      </c>
      <c r="K13" s="36" t="str">
        <f>J6</f>
        <v>JUNIOR</v>
      </c>
      <c r="L13" s="36" t="str">
        <f>J7</f>
        <v>SP 91</v>
      </c>
      <c r="M13" s="29">
        <v>13</v>
      </c>
      <c r="N13" s="29">
        <v>3</v>
      </c>
      <c r="O13" s="29">
        <v>3</v>
      </c>
      <c r="P13" s="29">
        <v>0</v>
      </c>
      <c r="Q13" s="18"/>
      <c r="R13" s="18"/>
      <c r="S13" s="18"/>
      <c r="T13" s="18"/>
      <c r="U13" s="18"/>
      <c r="V13" s="56" t="s">
        <v>140</v>
      </c>
      <c r="W13" s="40">
        <v>3</v>
      </c>
      <c r="X13" s="18"/>
      <c r="Y13" s="18"/>
      <c r="Z13" s="18"/>
      <c r="AA13" s="18"/>
    </row>
    <row r="14" spans="1:27" x14ac:dyDescent="0.35">
      <c r="A14" s="18"/>
      <c r="B14" s="35">
        <v>2</v>
      </c>
      <c r="C14" s="36" t="str">
        <f>B8</f>
        <v>SP 15</v>
      </c>
      <c r="D14" s="36">
        <f>B9</f>
        <v>0</v>
      </c>
      <c r="E14" s="29"/>
      <c r="F14" s="29"/>
      <c r="G14" s="29"/>
      <c r="H14" s="29"/>
      <c r="I14" s="18"/>
      <c r="J14" s="35">
        <v>2</v>
      </c>
      <c r="K14" s="36" t="str">
        <f>J8</f>
        <v>SP 42</v>
      </c>
      <c r="L14" s="36">
        <f>J9</f>
        <v>0</v>
      </c>
      <c r="M14" s="29"/>
      <c r="N14" s="29"/>
      <c r="O14" s="29"/>
      <c r="P14" s="29"/>
      <c r="Q14" s="18"/>
      <c r="R14" s="40" t="s">
        <v>86</v>
      </c>
      <c r="S14" s="57"/>
      <c r="T14" s="40"/>
      <c r="U14" s="18"/>
      <c r="V14" s="18"/>
      <c r="W14" s="18"/>
      <c r="X14" s="18"/>
      <c r="Y14" s="18"/>
      <c r="Z14" s="18"/>
      <c r="AA14" s="18"/>
    </row>
    <row r="15" spans="1:27" x14ac:dyDescent="0.35">
      <c r="A15" s="18" t="s">
        <v>160</v>
      </c>
      <c r="B15" s="35">
        <v>3</v>
      </c>
      <c r="C15" s="36" t="str">
        <f>B7</f>
        <v>SP 20</v>
      </c>
      <c r="D15" s="36" t="str">
        <f>B8</f>
        <v>SP 15</v>
      </c>
      <c r="E15" s="29">
        <v>3</v>
      </c>
      <c r="F15" s="29">
        <v>3</v>
      </c>
      <c r="G15" s="29">
        <v>1</v>
      </c>
      <c r="H15" s="29">
        <v>1</v>
      </c>
      <c r="I15" s="18"/>
      <c r="J15" s="35">
        <v>3</v>
      </c>
      <c r="K15" s="36" t="str">
        <f>J7</f>
        <v>SP 91</v>
      </c>
      <c r="L15" s="36" t="str">
        <f>J8</f>
        <v>SP 42</v>
      </c>
      <c r="M15" s="29">
        <v>1</v>
      </c>
      <c r="N15" s="29">
        <v>2</v>
      </c>
      <c r="O15" s="29">
        <v>0</v>
      </c>
      <c r="P15" s="29">
        <v>3</v>
      </c>
      <c r="Q15" s="18"/>
      <c r="R15" s="40" t="s">
        <v>87</v>
      </c>
      <c r="S15" s="56"/>
      <c r="T15" s="40"/>
      <c r="U15" s="18"/>
      <c r="V15" s="18"/>
      <c r="W15" s="18"/>
      <c r="X15" s="18"/>
      <c r="Y15" s="18"/>
      <c r="Z15" s="18"/>
      <c r="AA15" s="18"/>
    </row>
    <row r="16" spans="1:27" x14ac:dyDescent="0.35">
      <c r="A16" s="18"/>
      <c r="B16" s="35">
        <v>4</v>
      </c>
      <c r="C16" s="36" t="str">
        <f>B6</f>
        <v>SP 44</v>
      </c>
      <c r="D16" s="36" t="str">
        <f>B8</f>
        <v>SP 15</v>
      </c>
      <c r="E16" s="29">
        <v>4</v>
      </c>
      <c r="F16" s="29">
        <v>3</v>
      </c>
      <c r="G16" s="29">
        <v>3</v>
      </c>
      <c r="H16" s="29">
        <v>0</v>
      </c>
      <c r="I16" s="18"/>
      <c r="J16" s="35">
        <v>4</v>
      </c>
      <c r="K16" s="36" t="str">
        <f>J6</f>
        <v>JUNIOR</v>
      </c>
      <c r="L16" s="36" t="str">
        <f>J8</f>
        <v>SP 42</v>
      </c>
      <c r="M16" s="29">
        <v>13</v>
      </c>
      <c r="N16" s="29">
        <v>1</v>
      </c>
      <c r="O16" s="29">
        <v>3</v>
      </c>
      <c r="P16" s="29">
        <v>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x14ac:dyDescent="0.35">
      <c r="A17" s="18"/>
      <c r="B17" s="35">
        <v>5</v>
      </c>
      <c r="C17" s="36" t="str">
        <f>B7</f>
        <v>SP 20</v>
      </c>
      <c r="D17" s="36">
        <f>B9</f>
        <v>0</v>
      </c>
      <c r="E17" s="29"/>
      <c r="F17" s="29"/>
      <c r="G17" s="29"/>
      <c r="H17" s="29"/>
      <c r="I17" s="18"/>
      <c r="J17" s="35">
        <v>5</v>
      </c>
      <c r="K17" s="36" t="str">
        <f>J7</f>
        <v>SP 91</v>
      </c>
      <c r="L17" s="36">
        <f>J9</f>
        <v>0</v>
      </c>
      <c r="M17" s="29"/>
      <c r="N17" s="29"/>
      <c r="O17" s="29"/>
      <c r="P17" s="29"/>
      <c r="Q17" s="18"/>
      <c r="R17" s="18"/>
      <c r="S17" s="18"/>
      <c r="T17" s="18"/>
      <c r="U17" s="18"/>
      <c r="V17" s="18" t="s">
        <v>88</v>
      </c>
      <c r="W17" s="18"/>
      <c r="X17" s="18"/>
      <c r="Y17" s="18"/>
      <c r="Z17" s="18"/>
      <c r="AA17" s="18"/>
    </row>
    <row r="18" spans="1:27" x14ac:dyDescent="0.35">
      <c r="A18" s="18"/>
      <c r="B18" s="35">
        <v>6</v>
      </c>
      <c r="C18" s="36">
        <f>B9</f>
        <v>0</v>
      </c>
      <c r="D18" s="36" t="str">
        <f>B6</f>
        <v>SP 44</v>
      </c>
      <c r="E18" s="29"/>
      <c r="F18" s="29"/>
      <c r="G18" s="29"/>
      <c r="H18" s="29"/>
      <c r="I18" s="18"/>
      <c r="J18" s="35">
        <v>6</v>
      </c>
      <c r="K18" s="36">
        <f>J9</f>
        <v>0</v>
      </c>
      <c r="L18" s="36" t="str">
        <f>J6</f>
        <v>JUNIOR</v>
      </c>
      <c r="M18" s="29"/>
      <c r="N18" s="29"/>
      <c r="O18" s="29"/>
      <c r="P18" s="29"/>
      <c r="Q18" s="18"/>
      <c r="R18" s="18"/>
      <c r="S18" s="18"/>
      <c r="T18" s="18"/>
      <c r="U18" s="18"/>
      <c r="V18" s="56" t="s">
        <v>129</v>
      </c>
      <c r="W18" s="40">
        <v>2</v>
      </c>
      <c r="X18" s="18"/>
      <c r="Y18" s="18"/>
      <c r="Z18" s="18"/>
      <c r="AA18" s="18"/>
    </row>
    <row r="19" spans="1:27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6" t="s">
        <v>167</v>
      </c>
      <c r="W19" s="40">
        <v>3</v>
      </c>
      <c r="X19" s="18"/>
      <c r="Y19" s="18"/>
      <c r="Z19" s="18"/>
      <c r="AA19" s="18"/>
    </row>
    <row r="20" spans="1:27" ht="18.5" x14ac:dyDescent="0.45">
      <c r="A20" s="18"/>
      <c r="B20" s="19" t="s">
        <v>72</v>
      </c>
      <c r="C20" s="20"/>
      <c r="D20" s="20"/>
      <c r="E20" s="20"/>
      <c r="F20" s="20"/>
      <c r="G20" s="20"/>
      <c r="H20" s="20"/>
      <c r="I20" s="18"/>
      <c r="J20" s="19" t="s">
        <v>75</v>
      </c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6" thickBot="1" x14ac:dyDescent="0.4">
      <c r="A21" s="18"/>
      <c r="B21" s="21" t="s">
        <v>60</v>
      </c>
      <c r="C21" s="20"/>
      <c r="D21" s="20"/>
      <c r="E21" s="20"/>
      <c r="F21" s="20"/>
      <c r="G21" s="20"/>
      <c r="H21" s="20"/>
      <c r="I21" s="18"/>
      <c r="J21" s="21" t="s">
        <v>60</v>
      </c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5" thickBot="1" x14ac:dyDescent="0.4">
      <c r="A22" s="18"/>
      <c r="B22" s="98" t="s">
        <v>77</v>
      </c>
      <c r="C22" s="23" t="s">
        <v>66</v>
      </c>
      <c r="D22" s="23" t="s">
        <v>65</v>
      </c>
      <c r="E22" s="23" t="s">
        <v>63</v>
      </c>
      <c r="F22" s="24" t="s">
        <v>64</v>
      </c>
      <c r="G22" s="20"/>
      <c r="H22" s="25"/>
      <c r="I22" s="18"/>
      <c r="J22" s="22" t="s">
        <v>79</v>
      </c>
      <c r="K22" s="23" t="s">
        <v>66</v>
      </c>
      <c r="L22" s="23" t="s">
        <v>65</v>
      </c>
      <c r="M22" s="23" t="s">
        <v>63</v>
      </c>
      <c r="N22" s="24" t="s">
        <v>64</v>
      </c>
      <c r="O22" s="20"/>
      <c r="P22" s="25"/>
      <c r="Q22" s="18"/>
      <c r="R22" s="18"/>
      <c r="S22" s="18"/>
      <c r="T22" s="18"/>
      <c r="U22" s="18"/>
      <c r="V22" s="56"/>
      <c r="W22" s="40"/>
      <c r="X22" s="18"/>
      <c r="Y22" s="18"/>
      <c r="Z22" s="18"/>
      <c r="AA22" s="18"/>
    </row>
    <row r="23" spans="1:27" x14ac:dyDescent="0.35">
      <c r="A23" s="18"/>
      <c r="B23" s="108" t="s">
        <v>132</v>
      </c>
      <c r="C23" s="104">
        <f>E30+E33+F35</f>
        <v>8</v>
      </c>
      <c r="D23" s="104">
        <f>F30+F33+E35</f>
        <v>2</v>
      </c>
      <c r="E23" s="104">
        <f>G30+G33+H35</f>
        <v>6</v>
      </c>
      <c r="F23" s="105"/>
      <c r="G23" s="20"/>
      <c r="H23" s="20"/>
      <c r="I23" s="18"/>
      <c r="J23" s="103" t="s">
        <v>138</v>
      </c>
      <c r="K23" s="104">
        <f>M30+M33+N35</f>
        <v>2</v>
      </c>
      <c r="L23" s="104">
        <f>N30+N33+M35</f>
        <v>12</v>
      </c>
      <c r="M23" s="104">
        <f>O30+O33+P35</f>
        <v>0</v>
      </c>
      <c r="N23" s="105">
        <v>3</v>
      </c>
      <c r="O23" s="20"/>
      <c r="P23" s="20"/>
      <c r="Q23" s="18"/>
      <c r="R23" s="18"/>
      <c r="S23" s="18"/>
      <c r="T23" s="18"/>
      <c r="U23" s="18"/>
      <c r="V23" s="56"/>
      <c r="W23" s="40"/>
      <c r="X23" s="18"/>
      <c r="Y23" s="18"/>
      <c r="Z23" s="18"/>
      <c r="AA23" s="18"/>
    </row>
    <row r="24" spans="1:27" x14ac:dyDescent="0.35">
      <c r="A24" s="18"/>
      <c r="B24" s="110" t="s">
        <v>133</v>
      </c>
      <c r="C24" s="106">
        <f>F30+E32+E34</f>
        <v>5</v>
      </c>
      <c r="D24" s="106">
        <f>E30+F32+F34</f>
        <v>5</v>
      </c>
      <c r="E24" s="106">
        <f>H30+G32+G34</f>
        <v>3</v>
      </c>
      <c r="F24" s="107"/>
      <c r="G24" s="20"/>
      <c r="H24" s="20"/>
      <c r="I24" s="18"/>
      <c r="J24" s="108" t="s">
        <v>139</v>
      </c>
      <c r="K24" s="106">
        <f>N30+M32+M34</f>
        <v>6</v>
      </c>
      <c r="L24" s="106">
        <f>M30+N32+N34</f>
        <v>4</v>
      </c>
      <c r="M24" s="106">
        <f>P30+O32+O34</f>
        <v>3</v>
      </c>
      <c r="N24" s="107">
        <v>2</v>
      </c>
      <c r="O24" s="20"/>
      <c r="P24" s="20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x14ac:dyDescent="0.35">
      <c r="A25" s="18"/>
      <c r="B25" s="108" t="s">
        <v>134</v>
      </c>
      <c r="C25" s="106">
        <f>E31+F32+F33</f>
        <v>0</v>
      </c>
      <c r="D25" s="106">
        <f>F31+E32+E33</f>
        <v>6</v>
      </c>
      <c r="E25" s="106">
        <f>G31+H32+H33</f>
        <v>0</v>
      </c>
      <c r="F25" s="107"/>
      <c r="G25" s="20"/>
      <c r="H25" s="20"/>
      <c r="I25" s="18"/>
      <c r="J25" s="109" t="s">
        <v>140</v>
      </c>
      <c r="K25" s="106">
        <f>M31+N32+N33</f>
        <v>11</v>
      </c>
      <c r="L25" s="106">
        <f>N31+M32+M33</f>
        <v>3</v>
      </c>
      <c r="M25" s="106">
        <f>O31+P32+P33</f>
        <v>6</v>
      </c>
      <c r="N25" s="107">
        <v>1</v>
      </c>
      <c r="O25" s="20"/>
      <c r="P25" s="20"/>
      <c r="Q25" s="18"/>
      <c r="R25" s="18"/>
      <c r="S25" s="18"/>
      <c r="T25" s="18"/>
      <c r="U25" s="18"/>
      <c r="V25" s="57"/>
      <c r="W25" s="40"/>
      <c r="X25" s="18"/>
      <c r="Y25" s="18"/>
      <c r="Z25" s="18"/>
      <c r="AA25" s="18"/>
    </row>
    <row r="26" spans="1:27" x14ac:dyDescent="0.35">
      <c r="A26" s="18"/>
      <c r="B26" s="28"/>
      <c r="C26" s="29">
        <f>F31+F34+E35</f>
        <v>0</v>
      </c>
      <c r="D26" s="29">
        <f>E31+E34+F35</f>
        <v>0</v>
      </c>
      <c r="E26" s="29">
        <f>H31+H34+G35</f>
        <v>0</v>
      </c>
      <c r="F26" s="30"/>
      <c r="G26" s="20"/>
      <c r="H26" s="20"/>
      <c r="I26" s="18"/>
      <c r="J26" s="28"/>
      <c r="K26" s="29">
        <f>N31+N34+M35</f>
        <v>0</v>
      </c>
      <c r="L26" s="29">
        <f>M31+M34+N35</f>
        <v>0</v>
      </c>
      <c r="M26" s="29">
        <f>P31+P34+O35</f>
        <v>0</v>
      </c>
      <c r="N26" s="30"/>
      <c r="O26" s="20"/>
      <c r="P26" s="20"/>
      <c r="Q26" s="18"/>
      <c r="R26" s="18"/>
      <c r="S26" s="18"/>
      <c r="T26" s="18"/>
      <c r="U26" s="18"/>
      <c r="V26" s="57"/>
      <c r="W26" s="40"/>
      <c r="X26" s="18"/>
      <c r="Y26" s="18"/>
      <c r="Z26" s="18"/>
      <c r="AA26" s="18"/>
    </row>
    <row r="27" spans="1:27" x14ac:dyDescent="0.35">
      <c r="A27" s="18"/>
      <c r="B27" s="20"/>
      <c r="C27" s="31"/>
      <c r="D27" s="31"/>
      <c r="E27" s="31"/>
      <c r="F27" s="20"/>
      <c r="G27" s="20"/>
      <c r="H27" s="20"/>
      <c r="I27" s="18"/>
      <c r="J27" s="20"/>
      <c r="K27" s="31"/>
      <c r="L27" s="31"/>
      <c r="M27" s="31"/>
      <c r="N27" s="20"/>
      <c r="O27" s="20"/>
      <c r="P27" s="20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5.5" x14ac:dyDescent="0.35">
      <c r="A28" s="18"/>
      <c r="B28" s="21" t="s">
        <v>61</v>
      </c>
      <c r="C28" s="20"/>
      <c r="D28" s="20"/>
      <c r="E28" s="20"/>
      <c r="F28" s="20"/>
      <c r="G28" s="20"/>
      <c r="H28" s="20"/>
      <c r="I28" s="18"/>
      <c r="J28" s="21" t="s">
        <v>61</v>
      </c>
      <c r="K28" s="20"/>
      <c r="L28" s="20"/>
      <c r="M28" s="20"/>
      <c r="N28" s="20"/>
      <c r="O28" s="20"/>
      <c r="P28" s="20"/>
      <c r="Q28" s="18"/>
      <c r="R28" s="18"/>
      <c r="S28" s="18"/>
      <c r="T28" s="18"/>
      <c r="U28" s="18"/>
      <c r="V28" s="56"/>
      <c r="W28" s="40"/>
      <c r="X28" s="18"/>
      <c r="Y28" s="18" t="s">
        <v>106</v>
      </c>
      <c r="Z28" s="18"/>
      <c r="AA28" s="18"/>
    </row>
    <row r="29" spans="1:27" x14ac:dyDescent="0.35">
      <c r="A29" s="18"/>
      <c r="B29" s="32" t="s">
        <v>73</v>
      </c>
      <c r="C29" s="33" t="s">
        <v>62</v>
      </c>
      <c r="D29" s="33" t="s">
        <v>62</v>
      </c>
      <c r="E29" s="34" t="s">
        <v>68</v>
      </c>
      <c r="F29" s="33" t="s">
        <v>69</v>
      </c>
      <c r="G29" s="33" t="s">
        <v>70</v>
      </c>
      <c r="H29" s="33"/>
      <c r="I29" s="18"/>
      <c r="J29" s="32" t="s">
        <v>73</v>
      </c>
      <c r="K29" s="33" t="s">
        <v>62</v>
      </c>
      <c r="L29" s="33" t="s">
        <v>62</v>
      </c>
      <c r="M29" s="34" t="s">
        <v>68</v>
      </c>
      <c r="N29" s="33" t="s">
        <v>69</v>
      </c>
      <c r="O29" s="33" t="s">
        <v>70</v>
      </c>
      <c r="P29" s="33"/>
      <c r="Q29" s="18"/>
      <c r="R29" s="18"/>
      <c r="S29" s="18"/>
      <c r="T29" s="18"/>
      <c r="U29" s="18"/>
      <c r="V29" s="57"/>
      <c r="W29" s="40"/>
      <c r="X29" s="18"/>
      <c r="Y29" s="18"/>
      <c r="Z29" s="18"/>
      <c r="AA29" s="18"/>
    </row>
    <row r="30" spans="1:27" x14ac:dyDescent="0.35">
      <c r="A30" s="18"/>
      <c r="B30" s="35">
        <v>1</v>
      </c>
      <c r="C30" s="36" t="str">
        <f>B23</f>
        <v>SP 4</v>
      </c>
      <c r="D30" s="36" t="str">
        <f>B24</f>
        <v>SP 90</v>
      </c>
      <c r="E30" s="29">
        <v>5</v>
      </c>
      <c r="F30" s="29">
        <v>2</v>
      </c>
      <c r="G30" s="29">
        <v>3</v>
      </c>
      <c r="H30" s="29">
        <v>0</v>
      </c>
      <c r="I30" s="18"/>
      <c r="J30" s="35">
        <v>1</v>
      </c>
      <c r="K30" s="36" t="str">
        <f>J23</f>
        <v>SP 80</v>
      </c>
      <c r="L30" s="36" t="str">
        <f>J24</f>
        <v>SP 37</v>
      </c>
      <c r="M30" s="29">
        <v>1</v>
      </c>
      <c r="N30" s="29">
        <v>4</v>
      </c>
      <c r="O30" s="29">
        <v>0</v>
      </c>
      <c r="P30" s="29">
        <v>3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x14ac:dyDescent="0.35">
      <c r="A31" s="18"/>
      <c r="B31" s="35">
        <v>2</v>
      </c>
      <c r="C31" s="36" t="str">
        <f>B25</f>
        <v>SP 95</v>
      </c>
      <c r="D31" s="36">
        <f>B26</f>
        <v>0</v>
      </c>
      <c r="E31" s="29"/>
      <c r="F31" s="29"/>
      <c r="G31" s="29"/>
      <c r="H31" s="29"/>
      <c r="I31" s="18"/>
      <c r="J31" s="35">
        <v>2</v>
      </c>
      <c r="K31" s="36" t="str">
        <f>J25</f>
        <v>SP 10</v>
      </c>
      <c r="L31" s="36">
        <f>J26</f>
        <v>0</v>
      </c>
      <c r="M31" s="29"/>
      <c r="N31" s="29"/>
      <c r="O31" s="29"/>
      <c r="P31" s="29"/>
      <c r="Q31" s="18"/>
      <c r="R31" s="18"/>
      <c r="S31" s="18"/>
      <c r="T31" s="18"/>
      <c r="U31" s="18"/>
      <c r="V31" s="56"/>
      <c r="W31" s="40"/>
      <c r="X31" s="18"/>
      <c r="Y31" s="18" t="s">
        <v>107</v>
      </c>
      <c r="Z31" s="18"/>
      <c r="AA31" s="18"/>
    </row>
    <row r="32" spans="1:27" x14ac:dyDescent="0.35">
      <c r="A32" s="18"/>
      <c r="B32" s="35">
        <v>3</v>
      </c>
      <c r="C32" s="36" t="str">
        <f>B24</f>
        <v>SP 90</v>
      </c>
      <c r="D32" s="36" t="str">
        <f>B25</f>
        <v>SP 95</v>
      </c>
      <c r="E32" s="29">
        <v>3</v>
      </c>
      <c r="F32" s="29">
        <v>0</v>
      </c>
      <c r="G32" s="29">
        <v>3</v>
      </c>
      <c r="H32" s="29">
        <v>0</v>
      </c>
      <c r="I32" s="18"/>
      <c r="J32" s="35">
        <v>3</v>
      </c>
      <c r="K32" s="36" t="str">
        <f>J24</f>
        <v>SP 37</v>
      </c>
      <c r="L32" s="36" t="str">
        <f>J25</f>
        <v>SP 10</v>
      </c>
      <c r="M32" s="29">
        <v>2</v>
      </c>
      <c r="N32" s="29">
        <v>3</v>
      </c>
      <c r="O32" s="29">
        <v>0</v>
      </c>
      <c r="P32" s="29">
        <v>3</v>
      </c>
      <c r="Q32" s="18"/>
      <c r="R32" s="18"/>
      <c r="S32" s="18"/>
      <c r="T32" s="18"/>
      <c r="U32" s="18"/>
      <c r="V32" s="57"/>
      <c r="W32" s="40"/>
      <c r="X32" s="18"/>
      <c r="Y32" s="18"/>
      <c r="Z32" s="18"/>
      <c r="AA32" s="18"/>
    </row>
    <row r="33" spans="1:27" x14ac:dyDescent="0.35">
      <c r="A33" s="18"/>
      <c r="B33" s="35">
        <v>4</v>
      </c>
      <c r="C33" s="36" t="str">
        <f>B23</f>
        <v>SP 4</v>
      </c>
      <c r="D33" s="36" t="str">
        <f>B25</f>
        <v>SP 95</v>
      </c>
      <c r="E33" s="29">
        <v>3</v>
      </c>
      <c r="F33" s="29">
        <v>0</v>
      </c>
      <c r="G33" s="29">
        <v>3</v>
      </c>
      <c r="H33" s="29">
        <v>0</v>
      </c>
      <c r="I33" s="18"/>
      <c r="J33" s="35">
        <v>4</v>
      </c>
      <c r="K33" s="36" t="str">
        <f>J23</f>
        <v>SP 80</v>
      </c>
      <c r="L33" s="36" t="str">
        <f>J25</f>
        <v>SP 10</v>
      </c>
      <c r="M33" s="29">
        <v>1</v>
      </c>
      <c r="N33" s="29">
        <v>8</v>
      </c>
      <c r="O33" s="29">
        <v>0</v>
      </c>
      <c r="P33" s="29">
        <v>3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35">
      <c r="A34" s="18"/>
      <c r="B34" s="35">
        <v>5</v>
      </c>
      <c r="C34" s="36" t="str">
        <f>B24</f>
        <v>SP 90</v>
      </c>
      <c r="D34" s="36">
        <f>B26</f>
        <v>0</v>
      </c>
      <c r="E34" s="29"/>
      <c r="F34" s="29"/>
      <c r="G34" s="29"/>
      <c r="H34" s="29"/>
      <c r="I34" s="18"/>
      <c r="J34" s="35">
        <v>5</v>
      </c>
      <c r="K34" s="36" t="str">
        <f>J24</f>
        <v>SP 37</v>
      </c>
      <c r="L34" s="36">
        <f>J26</f>
        <v>0</v>
      </c>
      <c r="M34" s="29"/>
      <c r="N34" s="29"/>
      <c r="O34" s="29"/>
      <c r="P34" s="29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x14ac:dyDescent="0.35">
      <c r="A35" s="18"/>
      <c r="B35" s="35">
        <v>6</v>
      </c>
      <c r="C35" s="36">
        <f>B26</f>
        <v>0</v>
      </c>
      <c r="D35" s="36" t="str">
        <f>B23</f>
        <v>SP 4</v>
      </c>
      <c r="E35" s="29"/>
      <c r="F35" s="29"/>
      <c r="G35" s="29"/>
      <c r="H35" s="29"/>
      <c r="I35" s="18"/>
      <c r="J35" s="35">
        <v>6</v>
      </c>
      <c r="K35" s="36">
        <f>J26</f>
        <v>0</v>
      </c>
      <c r="L35" s="36" t="str">
        <f>J23</f>
        <v>SP 80</v>
      </c>
      <c r="M35" s="29"/>
      <c r="N35" s="29"/>
      <c r="O35" s="29"/>
      <c r="P35" s="29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x14ac:dyDescent="0.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0"/>
      <c r="S37" s="40" t="s">
        <v>123</v>
      </c>
      <c r="T37" s="40"/>
      <c r="U37" s="18"/>
      <c r="V37" s="18"/>
      <c r="W37" s="18"/>
      <c r="X37" s="18"/>
      <c r="Y37" s="18"/>
      <c r="Z37" s="18"/>
      <c r="AA37" s="18"/>
    </row>
    <row r="38" spans="1:27" x14ac:dyDescent="0.3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0">
        <v>1</v>
      </c>
      <c r="S38" s="68" t="s">
        <v>135</v>
      </c>
      <c r="T38" s="40"/>
      <c r="U38" s="18"/>
      <c r="V38" s="18"/>
      <c r="W38" s="18"/>
      <c r="X38" s="18"/>
      <c r="Y38" s="18"/>
      <c r="Z38" s="18"/>
      <c r="AA38" s="18"/>
    </row>
    <row r="39" spans="1:27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0">
        <v>2</v>
      </c>
      <c r="S39" s="68" t="s">
        <v>140</v>
      </c>
      <c r="T39" s="40"/>
      <c r="U39" s="18"/>
      <c r="V39" s="18"/>
      <c r="W39" s="18"/>
      <c r="X39" s="18"/>
      <c r="Y39" s="18"/>
      <c r="Z39" s="18"/>
      <c r="AA39" s="18"/>
    </row>
    <row r="40" spans="1:27" x14ac:dyDescent="0.35">
      <c r="R40" s="40">
        <v>3</v>
      </c>
      <c r="S40" s="68" t="s">
        <v>132</v>
      </c>
      <c r="T40" s="40"/>
      <c r="U40" s="18"/>
      <c r="V40" s="18"/>
      <c r="W40" s="18"/>
      <c r="X40" s="18"/>
      <c r="Y40" s="18"/>
    </row>
    <row r="41" spans="1:27" x14ac:dyDescent="0.35">
      <c r="R41" s="40">
        <v>4</v>
      </c>
      <c r="S41" s="68" t="s">
        <v>129</v>
      </c>
      <c r="T41" s="40"/>
      <c r="U41" s="18"/>
      <c r="V41" s="18"/>
      <c r="W41" s="18"/>
      <c r="X41" s="18"/>
      <c r="Y41" s="18"/>
    </row>
    <row r="42" spans="1:27" x14ac:dyDescent="0.35">
      <c r="R42" s="40">
        <v>5</v>
      </c>
      <c r="S42" s="68" t="s">
        <v>131</v>
      </c>
      <c r="T42" s="40"/>
      <c r="U42" s="18"/>
      <c r="V42" s="18"/>
      <c r="W42" s="18"/>
      <c r="X42" s="18"/>
      <c r="Y42" s="18"/>
    </row>
    <row r="43" spans="1:27" x14ac:dyDescent="0.35">
      <c r="R43" s="40">
        <v>5</v>
      </c>
      <c r="S43" s="68" t="s">
        <v>139</v>
      </c>
      <c r="T43" s="40"/>
      <c r="U43" s="18"/>
      <c r="V43" s="18"/>
      <c r="W43" s="18"/>
      <c r="X43" s="18"/>
      <c r="Y43" s="18"/>
    </row>
    <row r="44" spans="1:27" x14ac:dyDescent="0.35">
      <c r="R44" s="40">
        <v>7</v>
      </c>
      <c r="S44" s="68" t="s">
        <v>137</v>
      </c>
      <c r="T44" s="40"/>
      <c r="U44" s="18"/>
      <c r="V44" s="18"/>
      <c r="W44" s="18"/>
      <c r="X44" s="18"/>
      <c r="Y44" s="18"/>
    </row>
    <row r="45" spans="1:27" x14ac:dyDescent="0.35">
      <c r="R45" s="40">
        <v>7</v>
      </c>
      <c r="S45" s="68" t="s">
        <v>133</v>
      </c>
      <c r="T45" s="40"/>
      <c r="U45" s="18"/>
      <c r="V45" s="18"/>
      <c r="W45" s="18"/>
      <c r="X45" s="18"/>
      <c r="Y45" s="18"/>
    </row>
    <row r="46" spans="1:27" x14ac:dyDescent="0.35">
      <c r="R46" s="40">
        <v>9</v>
      </c>
      <c r="S46" s="68" t="s">
        <v>130</v>
      </c>
      <c r="T46" s="40"/>
      <c r="U46" s="18"/>
      <c r="V46" s="18"/>
      <c r="W46" s="18"/>
      <c r="X46" s="18"/>
      <c r="Y46" s="18"/>
    </row>
    <row r="47" spans="1:27" x14ac:dyDescent="0.35">
      <c r="R47" s="40">
        <v>9</v>
      </c>
      <c r="S47" s="68" t="s">
        <v>136</v>
      </c>
      <c r="T47" s="40"/>
      <c r="U47" s="18"/>
      <c r="V47" s="18"/>
      <c r="W47" s="18"/>
      <c r="X47" s="18"/>
      <c r="Y47" s="18"/>
    </row>
    <row r="48" spans="1:27" x14ac:dyDescent="0.35">
      <c r="R48" s="40">
        <v>9</v>
      </c>
      <c r="S48" s="68" t="s">
        <v>138</v>
      </c>
      <c r="T48" s="40"/>
      <c r="U48" s="18"/>
      <c r="V48" s="18"/>
      <c r="W48" s="18"/>
      <c r="X48" s="18"/>
      <c r="Y48" s="18"/>
    </row>
    <row r="49" spans="18:25" x14ac:dyDescent="0.35">
      <c r="R49" s="40">
        <v>12</v>
      </c>
      <c r="S49" s="68" t="s">
        <v>134</v>
      </c>
      <c r="T49" s="40"/>
      <c r="U49" s="18"/>
      <c r="V49" s="18"/>
      <c r="W49" s="18"/>
      <c r="X49" s="18"/>
      <c r="Y49" s="18"/>
    </row>
    <row r="50" spans="18:25" x14ac:dyDescent="0.35">
      <c r="R50" s="40">
        <v>13</v>
      </c>
      <c r="S50" s="68"/>
      <c r="T50" s="40"/>
      <c r="U50" s="18"/>
      <c r="V50" s="18"/>
      <c r="W50" s="18"/>
      <c r="X50" s="18"/>
      <c r="Y50" s="18"/>
    </row>
    <row r="51" spans="18:25" x14ac:dyDescent="0.35">
      <c r="R51" s="40">
        <v>14</v>
      </c>
      <c r="S51" s="68"/>
      <c r="T51" s="40"/>
      <c r="U51" s="18"/>
      <c r="V51" s="18"/>
      <c r="W51" s="18"/>
      <c r="X51" s="18"/>
      <c r="Y51" s="18"/>
    </row>
    <row r="52" spans="18:25" x14ac:dyDescent="0.35">
      <c r="R52" s="40">
        <v>15</v>
      </c>
      <c r="S52" s="68"/>
      <c r="T52" s="40"/>
      <c r="U52" s="18"/>
      <c r="V52" s="18"/>
      <c r="W52" s="18"/>
      <c r="X52" s="18"/>
      <c r="Y52" s="18"/>
    </row>
    <row r="53" spans="18:25" x14ac:dyDescent="0.35">
      <c r="R53" s="40">
        <v>16</v>
      </c>
      <c r="S53" s="68"/>
      <c r="T53" s="40"/>
      <c r="U53" s="18"/>
      <c r="V53" s="18"/>
      <c r="W53" s="18"/>
      <c r="X53" s="18"/>
      <c r="Y53" s="18"/>
    </row>
  </sheetData>
  <mergeCells count="1">
    <mergeCell ref="B1:O1"/>
  </mergeCells>
  <pageMargins left="0.11811023622047244" right="0.11811023622047244" top="0.15748031496062992" bottom="0.15748031496062992" header="0.11811023622047244" footer="0.1181102362204724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7BE3A-10EB-48DD-BB1D-BB2F261B1B8A}">
  <dimension ref="A1:AA50"/>
  <sheetViews>
    <sheetView zoomScale="80" zoomScaleNormal="80" workbookViewId="0">
      <selection activeCell="V44" sqref="V44"/>
    </sheetView>
  </sheetViews>
  <sheetFormatPr defaultRowHeight="14.5" x14ac:dyDescent="0.35"/>
  <cols>
    <col min="2" max="2" width="12" customWidth="1"/>
    <col min="10" max="10" width="12.08984375" customWidth="1"/>
    <col min="19" max="19" width="13" customWidth="1"/>
    <col min="20" max="20" width="8.6328125" customWidth="1"/>
    <col min="22" max="22" width="15" customWidth="1"/>
    <col min="23" max="23" width="4.54296875" customWidth="1"/>
    <col min="25" max="25" width="12" customWidth="1"/>
    <col min="26" max="26" width="4" customWidth="1"/>
  </cols>
  <sheetData>
    <row r="1" spans="1:27" ht="21" x14ac:dyDescent="0.5">
      <c r="A1" s="18"/>
      <c r="B1" s="39" t="s">
        <v>93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41" t="s">
        <v>76</v>
      </c>
      <c r="T2" s="18"/>
      <c r="U2" s="18"/>
      <c r="V2" s="18"/>
      <c r="W2" s="18"/>
      <c r="X2" s="18"/>
      <c r="Y2" s="18"/>
      <c r="Z2" s="18"/>
      <c r="AA2" s="18"/>
    </row>
    <row r="3" spans="1:27" ht="18.5" x14ac:dyDescent="0.45">
      <c r="A3" s="18"/>
      <c r="B3" s="19" t="s">
        <v>71</v>
      </c>
      <c r="C3" s="20"/>
      <c r="D3" s="20"/>
      <c r="E3" s="20"/>
      <c r="F3" s="20"/>
      <c r="G3" s="20"/>
      <c r="H3" s="20"/>
      <c r="I3" s="18"/>
      <c r="J3" s="19" t="s">
        <v>74</v>
      </c>
      <c r="K3" s="20"/>
      <c r="L3" s="20"/>
      <c r="M3" s="20"/>
      <c r="N3" s="20"/>
      <c r="O3" s="20"/>
      <c r="P3" s="20"/>
      <c r="Q3" s="18"/>
      <c r="R3" s="18"/>
      <c r="S3" s="18" t="s">
        <v>89</v>
      </c>
      <c r="T3" s="18"/>
      <c r="U3" s="18"/>
      <c r="V3" s="18"/>
      <c r="W3" s="18"/>
      <c r="X3" s="18"/>
      <c r="Y3" s="18"/>
      <c r="Z3" s="18"/>
      <c r="AA3" s="18"/>
    </row>
    <row r="4" spans="1:27" ht="16" thickBot="1" x14ac:dyDescent="0.4">
      <c r="A4" s="18"/>
      <c r="B4" s="21" t="s">
        <v>60</v>
      </c>
      <c r="C4" s="20"/>
      <c r="D4" s="20"/>
      <c r="E4" s="20"/>
      <c r="F4" s="20"/>
      <c r="G4" s="20"/>
      <c r="H4" s="20"/>
      <c r="I4" s="18"/>
      <c r="J4" s="21" t="s">
        <v>60</v>
      </c>
      <c r="K4" s="20"/>
      <c r="L4" s="20"/>
      <c r="M4" s="20"/>
      <c r="N4" s="20"/>
      <c r="O4" s="20"/>
      <c r="P4" s="20"/>
      <c r="Q4" s="18"/>
      <c r="R4" s="18"/>
      <c r="S4" s="18"/>
      <c r="T4" s="18"/>
      <c r="U4" s="18"/>
      <c r="V4" s="18" t="s">
        <v>90</v>
      </c>
      <c r="W4" s="18"/>
      <c r="X4" s="18"/>
      <c r="Y4" s="18"/>
      <c r="Z4" s="18"/>
      <c r="AA4" s="18"/>
    </row>
    <row r="5" spans="1:27" ht="15" thickBot="1" x14ac:dyDescent="0.4">
      <c r="A5" s="18"/>
      <c r="B5" s="22" t="s">
        <v>67</v>
      </c>
      <c r="C5" s="23" t="s">
        <v>66</v>
      </c>
      <c r="D5" s="23" t="s">
        <v>65</v>
      </c>
      <c r="E5" s="23" t="s">
        <v>63</v>
      </c>
      <c r="F5" s="24" t="s">
        <v>64</v>
      </c>
      <c r="G5" s="20"/>
      <c r="H5" s="25"/>
      <c r="I5" s="25"/>
      <c r="J5" s="22" t="s">
        <v>78</v>
      </c>
      <c r="K5" s="23" t="s">
        <v>66</v>
      </c>
      <c r="L5" s="23" t="s">
        <v>65</v>
      </c>
      <c r="M5" s="23" t="s">
        <v>63</v>
      </c>
      <c r="N5" s="24" t="s">
        <v>64</v>
      </c>
      <c r="O5" s="20"/>
      <c r="P5" s="25"/>
      <c r="Q5" s="18"/>
      <c r="R5" s="40" t="s">
        <v>80</v>
      </c>
      <c r="S5" s="64" t="s">
        <v>19</v>
      </c>
      <c r="T5" s="40">
        <v>10</v>
      </c>
      <c r="U5" s="18"/>
      <c r="V5" s="18"/>
      <c r="W5" s="18"/>
      <c r="X5" s="18"/>
      <c r="Y5" s="18"/>
      <c r="Z5" s="18"/>
      <c r="AA5" s="18"/>
    </row>
    <row r="6" spans="1:27" x14ac:dyDescent="0.35">
      <c r="A6" s="18"/>
      <c r="B6" s="64" t="s">
        <v>19</v>
      </c>
      <c r="C6" s="26">
        <f>E13+E16+F18</f>
        <v>20</v>
      </c>
      <c r="D6" s="26">
        <f>F13+F16+E18</f>
        <v>2</v>
      </c>
      <c r="E6" s="26">
        <f>G13+G16+H18</f>
        <v>4</v>
      </c>
      <c r="F6" s="27">
        <v>1</v>
      </c>
      <c r="G6" s="20"/>
      <c r="H6" s="20"/>
      <c r="I6" s="20"/>
      <c r="J6" s="61" t="s">
        <v>98</v>
      </c>
      <c r="K6" s="26">
        <f>M13+M16+N18</f>
        <v>7</v>
      </c>
      <c r="L6" s="26">
        <f>N13+N16+M18</f>
        <v>15</v>
      </c>
      <c r="M6" s="26">
        <f>O13+O16+P18</f>
        <v>0</v>
      </c>
      <c r="N6" s="27">
        <v>3</v>
      </c>
      <c r="O6" s="20"/>
      <c r="P6" s="20"/>
      <c r="Q6" s="18"/>
      <c r="R6" s="40" t="s">
        <v>81</v>
      </c>
      <c r="S6" s="64" t="s">
        <v>99</v>
      </c>
      <c r="T6" s="40">
        <v>9</v>
      </c>
      <c r="U6" s="18"/>
      <c r="V6" s="64" t="s">
        <v>19</v>
      </c>
      <c r="W6" s="40">
        <v>11</v>
      </c>
      <c r="X6" s="18"/>
      <c r="Y6" s="18"/>
      <c r="Z6" s="18"/>
      <c r="AA6" s="18"/>
    </row>
    <row r="7" spans="1:27" x14ac:dyDescent="0.35">
      <c r="A7" s="18"/>
      <c r="B7" s="64" t="s">
        <v>96</v>
      </c>
      <c r="C7" s="29">
        <f>F13+E15+E17</f>
        <v>9</v>
      </c>
      <c r="D7" s="29">
        <f>E13+F15+F17</f>
        <v>12</v>
      </c>
      <c r="E7" s="29">
        <f>H13+G15+G17</f>
        <v>2</v>
      </c>
      <c r="F7" s="30">
        <v>2</v>
      </c>
      <c r="G7" s="20"/>
      <c r="H7" s="20"/>
      <c r="I7" s="20"/>
      <c r="J7" s="64" t="s">
        <v>95</v>
      </c>
      <c r="K7" s="29">
        <f>N13+M15+M17</f>
        <v>9</v>
      </c>
      <c r="L7" s="29">
        <f>M13+N15+N17</f>
        <v>14</v>
      </c>
      <c r="M7" s="29">
        <f>P13+O15+O17</f>
        <v>2</v>
      </c>
      <c r="N7" s="30">
        <v>2</v>
      </c>
      <c r="O7" s="20"/>
      <c r="P7" s="20"/>
      <c r="Q7" s="18"/>
      <c r="R7" s="18"/>
      <c r="S7" s="18"/>
      <c r="T7" s="18"/>
      <c r="U7" s="18"/>
      <c r="V7" s="64" t="s">
        <v>23</v>
      </c>
      <c r="W7" s="40">
        <v>3</v>
      </c>
      <c r="X7" s="18"/>
      <c r="Y7" s="18" t="s">
        <v>91</v>
      </c>
      <c r="Z7" s="18"/>
      <c r="AA7" s="18"/>
    </row>
    <row r="8" spans="1:27" x14ac:dyDescent="0.35">
      <c r="A8" s="18"/>
      <c r="B8" s="65" t="s">
        <v>22</v>
      </c>
      <c r="C8" s="29">
        <f>E14+F15+F16</f>
        <v>2</v>
      </c>
      <c r="D8" s="29">
        <f>F14+E15+E16</f>
        <v>17</v>
      </c>
      <c r="E8" s="29">
        <f>G14+H15+H16</f>
        <v>0</v>
      </c>
      <c r="F8" s="30">
        <v>3</v>
      </c>
      <c r="G8" s="20"/>
      <c r="H8" s="20"/>
      <c r="I8" s="20"/>
      <c r="J8" s="64" t="s">
        <v>23</v>
      </c>
      <c r="K8" s="29">
        <f>M14+N15+N16</f>
        <v>19</v>
      </c>
      <c r="L8" s="29">
        <f>N14+M15+M16</f>
        <v>6</v>
      </c>
      <c r="M8" s="29">
        <f>O14+P15+P16</f>
        <v>4</v>
      </c>
      <c r="N8" s="30">
        <v>1</v>
      </c>
      <c r="O8" s="20"/>
      <c r="P8" s="20"/>
      <c r="Q8" s="18"/>
      <c r="R8" s="40" t="s">
        <v>82</v>
      </c>
      <c r="S8" s="64" t="s">
        <v>23</v>
      </c>
      <c r="T8" s="40">
        <v>6</v>
      </c>
      <c r="U8" s="18"/>
      <c r="V8" s="18"/>
      <c r="W8" s="18"/>
      <c r="X8" s="18"/>
      <c r="Y8" s="18"/>
      <c r="Z8" s="18"/>
      <c r="AA8" s="18"/>
    </row>
    <row r="9" spans="1:27" x14ac:dyDescent="0.35">
      <c r="A9" s="18"/>
      <c r="B9" s="28"/>
      <c r="C9" s="29">
        <f>F14+F17+E18</f>
        <v>0</v>
      </c>
      <c r="D9" s="29">
        <f>E14+E17+F18</f>
        <v>0</v>
      </c>
      <c r="E9" s="29">
        <f>H14+H17+G18</f>
        <v>0</v>
      </c>
      <c r="F9" s="30"/>
      <c r="G9" s="20"/>
      <c r="H9" s="20"/>
      <c r="I9" s="20"/>
      <c r="J9" s="28"/>
      <c r="K9" s="29">
        <f>N14+N17+M18</f>
        <v>0</v>
      </c>
      <c r="L9" s="29">
        <f>M14+M17+N18</f>
        <v>0</v>
      </c>
      <c r="M9" s="29">
        <f>P14+P17+O18</f>
        <v>0</v>
      </c>
      <c r="N9" s="30"/>
      <c r="O9" s="20"/>
      <c r="P9" s="20"/>
      <c r="Q9" s="18"/>
      <c r="R9" s="40" t="s">
        <v>83</v>
      </c>
      <c r="S9" s="67" t="s">
        <v>21</v>
      </c>
      <c r="T9" s="40">
        <v>5</v>
      </c>
      <c r="U9" s="18"/>
      <c r="V9" s="18"/>
      <c r="W9" s="18"/>
      <c r="X9" s="18"/>
      <c r="Y9" s="64" t="s">
        <v>19</v>
      </c>
      <c r="Z9" s="40">
        <v>9</v>
      </c>
      <c r="AA9" s="18"/>
    </row>
    <row r="10" spans="1:27" x14ac:dyDescent="0.35">
      <c r="A10" s="18"/>
      <c r="B10" s="20"/>
      <c r="C10" s="31"/>
      <c r="D10" s="31"/>
      <c r="E10" s="31"/>
      <c r="F10" s="20"/>
      <c r="G10" s="20"/>
      <c r="H10" s="20"/>
      <c r="I10" s="18"/>
      <c r="J10" s="20"/>
      <c r="K10" s="31"/>
      <c r="L10" s="31"/>
      <c r="M10" s="31"/>
      <c r="N10" s="20"/>
      <c r="O10" s="20"/>
      <c r="P10" s="20"/>
      <c r="Q10" s="18"/>
      <c r="R10" s="18"/>
      <c r="S10" s="18"/>
      <c r="T10" s="18"/>
      <c r="U10" s="18"/>
      <c r="V10" s="18"/>
      <c r="W10" s="18"/>
      <c r="X10" s="18"/>
      <c r="Y10" s="64" t="s">
        <v>97</v>
      </c>
      <c r="Z10" s="40">
        <v>10</v>
      </c>
      <c r="AA10" s="18"/>
    </row>
    <row r="11" spans="1:27" ht="15.5" x14ac:dyDescent="0.35">
      <c r="A11" s="18"/>
      <c r="B11" s="21" t="s">
        <v>61</v>
      </c>
      <c r="C11" s="20"/>
      <c r="D11" s="20"/>
      <c r="E11" s="20"/>
      <c r="F11" s="20"/>
      <c r="G11" s="20"/>
      <c r="H11" s="20"/>
      <c r="I11" s="18"/>
      <c r="J11" s="21" t="s">
        <v>61</v>
      </c>
      <c r="K11" s="20"/>
      <c r="L11" s="20"/>
      <c r="M11" s="20"/>
      <c r="N11" s="20"/>
      <c r="O11" s="20"/>
      <c r="P11" s="20"/>
      <c r="Q11" s="18"/>
      <c r="R11" s="40" t="s">
        <v>84</v>
      </c>
      <c r="S11" s="64" t="s">
        <v>96</v>
      </c>
      <c r="T11" s="40">
        <v>1</v>
      </c>
      <c r="U11" s="18"/>
      <c r="V11" s="18"/>
      <c r="W11" s="18"/>
      <c r="X11" s="18"/>
      <c r="Y11" s="18"/>
      <c r="Z11" s="18"/>
      <c r="AA11" s="18"/>
    </row>
    <row r="12" spans="1:27" x14ac:dyDescent="0.35">
      <c r="A12" s="18"/>
      <c r="B12" s="32" t="s">
        <v>73</v>
      </c>
      <c r="C12" s="33" t="s">
        <v>62</v>
      </c>
      <c r="D12" s="33" t="s">
        <v>62</v>
      </c>
      <c r="E12" s="34" t="s">
        <v>68</v>
      </c>
      <c r="F12" s="33" t="s">
        <v>69</v>
      </c>
      <c r="G12" s="33" t="s">
        <v>70</v>
      </c>
      <c r="H12" s="33"/>
      <c r="I12" s="18"/>
      <c r="J12" s="32" t="s">
        <v>73</v>
      </c>
      <c r="K12" s="33" t="s">
        <v>62</v>
      </c>
      <c r="L12" s="33" t="s">
        <v>62</v>
      </c>
      <c r="M12" s="34" t="s">
        <v>68</v>
      </c>
      <c r="N12" s="33" t="s">
        <v>69</v>
      </c>
      <c r="O12" s="33" t="s">
        <v>70</v>
      </c>
      <c r="P12" s="33"/>
      <c r="Q12" s="18"/>
      <c r="R12" s="40" t="s">
        <v>85</v>
      </c>
      <c r="S12" s="64" t="s">
        <v>97</v>
      </c>
      <c r="T12" s="40">
        <v>5</v>
      </c>
      <c r="U12" s="18"/>
      <c r="V12" s="64" t="s">
        <v>97</v>
      </c>
      <c r="W12" s="40">
        <v>10</v>
      </c>
      <c r="X12" s="18"/>
      <c r="Y12" s="18"/>
      <c r="Z12" s="18"/>
      <c r="AA12" s="18"/>
    </row>
    <row r="13" spans="1:27" x14ac:dyDescent="0.35">
      <c r="A13" s="18"/>
      <c r="B13" s="35">
        <v>1</v>
      </c>
      <c r="C13" s="36" t="str">
        <f>B6</f>
        <v>LAMUSY</v>
      </c>
      <c r="D13" s="36" t="str">
        <f>B7</f>
        <v>DPM</v>
      </c>
      <c r="E13" s="29">
        <v>10</v>
      </c>
      <c r="F13" s="29">
        <v>2</v>
      </c>
      <c r="G13" s="29">
        <v>2</v>
      </c>
      <c r="H13" s="29">
        <v>0</v>
      </c>
      <c r="I13" s="18"/>
      <c r="J13" s="35">
        <v>1</v>
      </c>
      <c r="K13" s="36" t="str">
        <f>J6</f>
        <v>ogórki</v>
      </c>
      <c r="L13" s="36" t="str">
        <f>J7</f>
        <v>FBI</v>
      </c>
      <c r="M13" s="29">
        <v>4</v>
      </c>
      <c r="N13" s="29">
        <v>6</v>
      </c>
      <c r="O13" s="29">
        <v>0</v>
      </c>
      <c r="P13" s="29">
        <v>2</v>
      </c>
      <c r="Q13" s="18"/>
      <c r="R13" s="18"/>
      <c r="S13" s="18"/>
      <c r="T13" s="18"/>
      <c r="U13" s="18"/>
      <c r="V13" s="66" t="s">
        <v>1</v>
      </c>
      <c r="W13" s="40">
        <v>9</v>
      </c>
      <c r="X13" s="18"/>
      <c r="Y13" s="18"/>
      <c r="Z13" s="18"/>
      <c r="AA13" s="18"/>
    </row>
    <row r="14" spans="1:27" x14ac:dyDescent="0.35">
      <c r="A14" s="18"/>
      <c r="B14" s="35">
        <v>2</v>
      </c>
      <c r="C14" s="36" t="str">
        <f>B8</f>
        <v>SIECHNICZANKI</v>
      </c>
      <c r="D14" s="36">
        <f>B9</f>
        <v>0</v>
      </c>
      <c r="E14" s="29"/>
      <c r="F14" s="29"/>
      <c r="G14" s="29"/>
      <c r="H14" s="29"/>
      <c r="I14" s="18"/>
      <c r="J14" s="35">
        <v>2</v>
      </c>
      <c r="K14" s="36" t="str">
        <f>J8</f>
        <v>KKS JUNIOR</v>
      </c>
      <c r="L14" s="36">
        <f>J9</f>
        <v>0</v>
      </c>
      <c r="M14" s="29"/>
      <c r="N14" s="29"/>
      <c r="O14" s="29"/>
      <c r="P14" s="29"/>
      <c r="Q14" s="18"/>
      <c r="R14" s="40" t="s">
        <v>86</v>
      </c>
      <c r="S14" s="64" t="s">
        <v>95</v>
      </c>
      <c r="T14" s="40">
        <v>6</v>
      </c>
      <c r="U14" s="18"/>
      <c r="V14" s="18"/>
      <c r="W14" s="18"/>
      <c r="X14" s="18"/>
      <c r="Y14" s="18"/>
      <c r="Z14" s="18"/>
      <c r="AA14" s="18"/>
    </row>
    <row r="15" spans="1:27" x14ac:dyDescent="0.35">
      <c r="A15" s="18"/>
      <c r="B15" s="35">
        <v>3</v>
      </c>
      <c r="C15" s="36" t="str">
        <f>B7</f>
        <v>DPM</v>
      </c>
      <c r="D15" s="36" t="str">
        <f>B8</f>
        <v>SIECHNICZANKI</v>
      </c>
      <c r="E15" s="29">
        <v>7</v>
      </c>
      <c r="F15" s="29">
        <v>2</v>
      </c>
      <c r="G15" s="29">
        <v>2</v>
      </c>
      <c r="H15" s="29">
        <v>0</v>
      </c>
      <c r="I15" s="18"/>
      <c r="J15" s="35">
        <v>3</v>
      </c>
      <c r="K15" s="36" t="str">
        <f>J7</f>
        <v>FBI</v>
      </c>
      <c r="L15" s="36" t="str">
        <f>J8</f>
        <v>KKS JUNIOR</v>
      </c>
      <c r="M15" s="29">
        <v>3</v>
      </c>
      <c r="N15" s="29">
        <v>10</v>
      </c>
      <c r="O15" s="29">
        <v>0</v>
      </c>
      <c r="P15" s="29">
        <v>2</v>
      </c>
      <c r="Q15" s="18"/>
      <c r="R15" s="40" t="s">
        <v>87</v>
      </c>
      <c r="S15" s="66" t="s">
        <v>1</v>
      </c>
      <c r="T15" s="40">
        <v>8</v>
      </c>
      <c r="U15" s="18"/>
      <c r="V15" s="18"/>
      <c r="W15" s="18"/>
      <c r="X15" s="18"/>
      <c r="Y15" s="18"/>
      <c r="Z15" s="18"/>
      <c r="AA15" s="18"/>
    </row>
    <row r="16" spans="1:27" x14ac:dyDescent="0.35">
      <c r="A16" s="18"/>
      <c r="B16" s="35">
        <v>4</v>
      </c>
      <c r="C16" s="36" t="str">
        <f>B6</f>
        <v>LAMUSY</v>
      </c>
      <c r="D16" s="36" t="str">
        <f>B8</f>
        <v>SIECHNICZANKI</v>
      </c>
      <c r="E16" s="29">
        <v>10</v>
      </c>
      <c r="F16" s="29">
        <v>0</v>
      </c>
      <c r="G16" s="29">
        <v>2</v>
      </c>
      <c r="H16" s="29">
        <v>0</v>
      </c>
      <c r="I16" s="18"/>
      <c r="J16" s="35">
        <v>4</v>
      </c>
      <c r="K16" s="36" t="str">
        <f>J6</f>
        <v>ogórki</v>
      </c>
      <c r="L16" s="36" t="str">
        <f>J8</f>
        <v>KKS JUNIOR</v>
      </c>
      <c r="M16" s="29">
        <v>3</v>
      </c>
      <c r="N16" s="29">
        <v>9</v>
      </c>
      <c r="O16" s="29">
        <v>0</v>
      </c>
      <c r="P16" s="29">
        <v>2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x14ac:dyDescent="0.35">
      <c r="A17" s="18"/>
      <c r="B17" s="35">
        <v>5</v>
      </c>
      <c r="C17" s="36" t="str">
        <f>B7</f>
        <v>DPM</v>
      </c>
      <c r="D17" s="36">
        <f>B9</f>
        <v>0</v>
      </c>
      <c r="E17" s="29"/>
      <c r="F17" s="29"/>
      <c r="G17" s="29"/>
      <c r="H17" s="29"/>
      <c r="I17" s="18"/>
      <c r="J17" s="35">
        <v>5</v>
      </c>
      <c r="K17" s="36" t="str">
        <f>J7</f>
        <v>FBI</v>
      </c>
      <c r="L17" s="36">
        <f>J9</f>
        <v>0</v>
      </c>
      <c r="M17" s="29"/>
      <c r="N17" s="29"/>
      <c r="O17" s="29"/>
      <c r="P17" s="29"/>
      <c r="Q17" s="18"/>
      <c r="R17" s="18"/>
      <c r="S17" s="18"/>
      <c r="T17" s="18"/>
      <c r="U17" s="18"/>
      <c r="V17" s="18" t="s">
        <v>88</v>
      </c>
      <c r="W17" s="18"/>
      <c r="X17" s="18"/>
      <c r="Y17" s="18"/>
      <c r="Z17" s="18"/>
      <c r="AA17" s="18"/>
    </row>
    <row r="18" spans="1:27" x14ac:dyDescent="0.35">
      <c r="A18" s="18"/>
      <c r="B18" s="35">
        <v>6</v>
      </c>
      <c r="C18" s="36">
        <f>B9</f>
        <v>0</v>
      </c>
      <c r="D18" s="36" t="str">
        <f>B6</f>
        <v>LAMUSY</v>
      </c>
      <c r="E18" s="29"/>
      <c r="F18" s="29"/>
      <c r="G18" s="29"/>
      <c r="H18" s="29"/>
      <c r="I18" s="18"/>
      <c r="J18" s="35">
        <v>6</v>
      </c>
      <c r="K18" s="36">
        <f>J9</f>
        <v>0</v>
      </c>
      <c r="L18" s="36" t="str">
        <f>J6</f>
        <v>ogórki</v>
      </c>
      <c r="M18" s="29"/>
      <c r="N18" s="29"/>
      <c r="O18" s="29"/>
      <c r="P18" s="29"/>
      <c r="Q18" s="18"/>
      <c r="R18" s="18"/>
      <c r="S18" s="18"/>
      <c r="T18" s="18"/>
      <c r="U18" s="18"/>
      <c r="V18" s="64" t="s">
        <v>23</v>
      </c>
      <c r="W18" s="40">
        <v>0</v>
      </c>
      <c r="X18" s="18"/>
      <c r="Y18" s="18"/>
      <c r="Z18" s="18"/>
      <c r="AA18" s="18"/>
    </row>
    <row r="19" spans="1:27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6" t="s">
        <v>1</v>
      </c>
      <c r="W19" s="40">
        <v>10</v>
      </c>
      <c r="X19" s="18"/>
      <c r="Y19" s="18"/>
      <c r="Z19" s="18"/>
      <c r="AA19" s="18"/>
    </row>
    <row r="20" spans="1:27" ht="18.5" x14ac:dyDescent="0.45">
      <c r="A20" s="18"/>
      <c r="B20" s="19" t="s">
        <v>72</v>
      </c>
      <c r="C20" s="20"/>
      <c r="D20" s="20"/>
      <c r="E20" s="20"/>
      <c r="F20" s="20"/>
      <c r="G20" s="20"/>
      <c r="H20" s="20"/>
      <c r="I20" s="18"/>
      <c r="J20" s="19" t="s">
        <v>75</v>
      </c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6" thickBot="1" x14ac:dyDescent="0.4">
      <c r="A21" s="18"/>
      <c r="B21" s="21" t="s">
        <v>60</v>
      </c>
      <c r="C21" s="20"/>
      <c r="D21" s="20"/>
      <c r="E21" s="20"/>
      <c r="F21" s="20"/>
      <c r="G21" s="20"/>
      <c r="H21" s="20"/>
      <c r="I21" s="18"/>
      <c r="J21" s="21" t="s">
        <v>60</v>
      </c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5" thickBot="1" x14ac:dyDescent="0.4">
      <c r="A22" s="18"/>
      <c r="B22" s="22" t="s">
        <v>77</v>
      </c>
      <c r="C22" s="23" t="s">
        <v>66</v>
      </c>
      <c r="D22" s="23" t="s">
        <v>65</v>
      </c>
      <c r="E22" s="23" t="s">
        <v>63</v>
      </c>
      <c r="F22" s="24" t="s">
        <v>64</v>
      </c>
      <c r="G22" s="20"/>
      <c r="H22" s="25"/>
      <c r="I22" s="18"/>
      <c r="J22" s="22" t="s">
        <v>79</v>
      </c>
      <c r="K22" s="23" t="s">
        <v>66</v>
      </c>
      <c r="L22" s="23" t="s">
        <v>65</v>
      </c>
      <c r="M22" s="23" t="s">
        <v>63</v>
      </c>
      <c r="N22" s="24" t="s">
        <v>64</v>
      </c>
      <c r="O22" s="20"/>
      <c r="P22" s="25"/>
      <c r="Q22" s="18"/>
      <c r="R22" s="59"/>
      <c r="S22" s="59" t="s">
        <v>100</v>
      </c>
      <c r="T22" s="59" t="s">
        <v>105</v>
      </c>
      <c r="U22" s="40" t="s">
        <v>101</v>
      </c>
      <c r="V22" s="18"/>
      <c r="W22" s="18"/>
      <c r="X22" s="18"/>
      <c r="Y22" s="64" t="s">
        <v>99</v>
      </c>
      <c r="Z22" s="40">
        <v>2</v>
      </c>
      <c r="AA22" s="18"/>
    </row>
    <row r="23" spans="1:27" x14ac:dyDescent="0.35">
      <c r="A23" s="18"/>
      <c r="B23" s="64" t="s">
        <v>97</v>
      </c>
      <c r="C23" s="26">
        <f>E30+E33+F35</f>
        <v>18</v>
      </c>
      <c r="D23" s="26">
        <f>F30+F33+E35</f>
        <v>8</v>
      </c>
      <c r="E23" s="26">
        <f>G30+G33+H35</f>
        <v>4</v>
      </c>
      <c r="F23" s="27">
        <v>1</v>
      </c>
      <c r="G23" s="20"/>
      <c r="H23" s="20"/>
      <c r="I23" s="18"/>
      <c r="J23" s="66" t="s">
        <v>1</v>
      </c>
      <c r="K23" s="26">
        <f>M30+M33+N35</f>
        <v>13</v>
      </c>
      <c r="L23" s="26">
        <f>N30+N33+M35</f>
        <v>1</v>
      </c>
      <c r="M23" s="26">
        <f>O30+O33+P35</f>
        <v>2</v>
      </c>
      <c r="N23" s="27">
        <v>1</v>
      </c>
      <c r="O23" s="20"/>
      <c r="P23" s="20"/>
      <c r="Q23" s="18"/>
      <c r="R23" s="59">
        <v>1</v>
      </c>
      <c r="S23" s="64" t="s">
        <v>19</v>
      </c>
      <c r="T23" s="59">
        <v>28</v>
      </c>
      <c r="U23" s="40">
        <v>24</v>
      </c>
      <c r="Y23" s="67" t="s">
        <v>21</v>
      </c>
      <c r="Z23" s="40">
        <v>4</v>
      </c>
      <c r="AA23" s="18"/>
    </row>
    <row r="24" spans="1:27" x14ac:dyDescent="0.35">
      <c r="A24" s="18"/>
      <c r="B24" s="64" t="s">
        <v>99</v>
      </c>
      <c r="C24" s="29">
        <f>F30+E32+E34</f>
        <v>11</v>
      </c>
      <c r="D24" s="29">
        <f>E30+F32+F34</f>
        <v>14</v>
      </c>
      <c r="E24" s="29">
        <f>H30+G32+G34</f>
        <v>2</v>
      </c>
      <c r="F24" s="30">
        <v>2</v>
      </c>
      <c r="G24" s="20"/>
      <c r="H24" s="20"/>
      <c r="I24" s="18"/>
      <c r="J24" s="67" t="s">
        <v>21</v>
      </c>
      <c r="K24" s="29">
        <f>N30+M32+M34</f>
        <v>1</v>
      </c>
      <c r="L24" s="29">
        <f>M30+N32+N34</f>
        <v>13</v>
      </c>
      <c r="M24" s="29">
        <f>P30+O32+O34</f>
        <v>0</v>
      </c>
      <c r="N24" s="30">
        <v>2</v>
      </c>
      <c r="O24" s="20"/>
      <c r="P24" s="20"/>
      <c r="Q24" s="18"/>
      <c r="R24" s="59">
        <v>2</v>
      </c>
      <c r="S24" s="66" t="s">
        <v>1</v>
      </c>
      <c r="T24" s="59">
        <v>24</v>
      </c>
      <c r="U24" s="40">
        <v>20</v>
      </c>
      <c r="Y24" s="18"/>
      <c r="Z24" s="18"/>
      <c r="AA24" s="18"/>
    </row>
    <row r="25" spans="1:27" x14ac:dyDescent="0.35">
      <c r="A25" s="18"/>
      <c r="B25" s="65" t="s">
        <v>20</v>
      </c>
      <c r="C25" s="29">
        <f>E31+F32+F33</f>
        <v>8</v>
      </c>
      <c r="D25" s="29">
        <f>F31+E32+E33</f>
        <v>15</v>
      </c>
      <c r="E25" s="29">
        <f>G31+H32+H33</f>
        <v>0</v>
      </c>
      <c r="F25" s="30">
        <v>3</v>
      </c>
      <c r="G25" s="20"/>
      <c r="H25" s="20"/>
      <c r="I25" s="18"/>
      <c r="J25" s="28"/>
      <c r="K25" s="29">
        <f>M31+N32+N33</f>
        <v>0</v>
      </c>
      <c r="L25" s="29">
        <f>N31+M32+M33</f>
        <v>0</v>
      </c>
      <c r="M25" s="29">
        <f>O31+P32+P33</f>
        <v>0</v>
      </c>
      <c r="N25" s="30"/>
      <c r="O25" s="20"/>
      <c r="P25" s="20"/>
      <c r="Q25" s="18"/>
      <c r="R25" s="59">
        <v>3</v>
      </c>
      <c r="S25" s="64" t="s">
        <v>97</v>
      </c>
      <c r="T25" s="59">
        <v>20</v>
      </c>
      <c r="U25" s="40">
        <v>28</v>
      </c>
      <c r="Y25" s="64" t="s">
        <v>95</v>
      </c>
      <c r="Z25" s="40">
        <v>4</v>
      </c>
      <c r="AA25" s="18"/>
    </row>
    <row r="26" spans="1:27" x14ac:dyDescent="0.35">
      <c r="A26" s="18"/>
      <c r="B26" s="28"/>
      <c r="C26" s="29">
        <f>F31+F34+E35</f>
        <v>0</v>
      </c>
      <c r="D26" s="29">
        <f>E31+E34+F35</f>
        <v>0</v>
      </c>
      <c r="E26" s="29">
        <f>H31+H34+G35</f>
        <v>0</v>
      </c>
      <c r="F26" s="30"/>
      <c r="G26" s="20"/>
      <c r="H26" s="20"/>
      <c r="I26" s="18"/>
      <c r="J26" s="28"/>
      <c r="K26" s="29">
        <f>N31+N34+M35</f>
        <v>0</v>
      </c>
      <c r="L26" s="29">
        <f>M31+M34+N35</f>
        <v>0</v>
      </c>
      <c r="M26" s="29">
        <f>P31+P34+O35</f>
        <v>0</v>
      </c>
      <c r="N26" s="30"/>
      <c r="O26" s="20"/>
      <c r="P26" s="20"/>
      <c r="Q26" s="18"/>
      <c r="R26" s="59">
        <v>4</v>
      </c>
      <c r="S26" s="61" t="s">
        <v>98</v>
      </c>
      <c r="T26" s="59">
        <v>17</v>
      </c>
      <c r="U26" s="40">
        <v>6</v>
      </c>
      <c r="Y26" s="64" t="s">
        <v>96</v>
      </c>
      <c r="Z26" s="40">
        <v>5</v>
      </c>
      <c r="AA26" s="18"/>
    </row>
    <row r="27" spans="1:27" x14ac:dyDescent="0.35">
      <c r="A27" s="18"/>
      <c r="B27" s="20"/>
      <c r="C27" s="31"/>
      <c r="D27" s="31"/>
      <c r="E27" s="31"/>
      <c r="F27" s="20"/>
      <c r="G27" s="20"/>
      <c r="H27" s="20"/>
      <c r="I27" s="18"/>
      <c r="J27" s="20"/>
      <c r="K27" s="31"/>
      <c r="L27" s="31"/>
      <c r="M27" s="31"/>
      <c r="N27" s="20"/>
      <c r="O27" s="20"/>
      <c r="P27" s="20"/>
      <c r="Q27" s="18"/>
      <c r="R27" s="59">
        <v>5</v>
      </c>
      <c r="S27" s="64" t="s">
        <v>95</v>
      </c>
      <c r="T27" s="59">
        <v>14</v>
      </c>
      <c r="U27" s="40">
        <v>8</v>
      </c>
      <c r="Y27" s="18" t="s">
        <v>102</v>
      </c>
      <c r="Z27" s="18"/>
      <c r="AA27" s="18"/>
    </row>
    <row r="28" spans="1:27" ht="15.5" x14ac:dyDescent="0.35">
      <c r="A28" s="18"/>
      <c r="B28" s="21" t="s">
        <v>61</v>
      </c>
      <c r="C28" s="20"/>
      <c r="D28" s="20"/>
      <c r="E28" s="20"/>
      <c r="F28" s="20"/>
      <c r="G28" s="20"/>
      <c r="H28" s="20"/>
      <c r="I28" s="18"/>
      <c r="J28" s="21" t="s">
        <v>61</v>
      </c>
      <c r="K28" s="20"/>
      <c r="L28" s="20"/>
      <c r="M28" s="20"/>
      <c r="N28" s="20"/>
      <c r="O28" s="20"/>
      <c r="P28" s="20"/>
      <c r="Q28" s="18"/>
      <c r="R28" s="59">
        <v>5</v>
      </c>
      <c r="S28" s="64" t="s">
        <v>96</v>
      </c>
      <c r="T28" s="59">
        <v>14</v>
      </c>
      <c r="U28" s="40">
        <v>14</v>
      </c>
      <c r="Y28" s="67" t="s">
        <v>21</v>
      </c>
      <c r="Z28" s="40">
        <v>3</v>
      </c>
      <c r="AA28" s="18"/>
    </row>
    <row r="29" spans="1:27" x14ac:dyDescent="0.35">
      <c r="A29" s="18"/>
      <c r="B29" s="32" t="s">
        <v>73</v>
      </c>
      <c r="C29" s="33" t="s">
        <v>62</v>
      </c>
      <c r="D29" s="33" t="s">
        <v>62</v>
      </c>
      <c r="E29" s="34" t="s">
        <v>68</v>
      </c>
      <c r="F29" s="33" t="s">
        <v>69</v>
      </c>
      <c r="G29" s="33" t="s">
        <v>70</v>
      </c>
      <c r="H29" s="33"/>
      <c r="I29" s="18"/>
      <c r="J29" s="32" t="s">
        <v>73</v>
      </c>
      <c r="K29" s="33" t="s">
        <v>62</v>
      </c>
      <c r="L29" s="33" t="s">
        <v>62</v>
      </c>
      <c r="M29" s="34" t="s">
        <v>68</v>
      </c>
      <c r="N29" s="33" t="s">
        <v>69</v>
      </c>
      <c r="O29" s="33" t="s">
        <v>70</v>
      </c>
      <c r="P29" s="33"/>
      <c r="Q29" s="18"/>
      <c r="R29" s="59">
        <v>5</v>
      </c>
      <c r="S29" s="64" t="s">
        <v>99</v>
      </c>
      <c r="T29" s="59">
        <v>14</v>
      </c>
      <c r="U29" s="40">
        <v>10</v>
      </c>
      <c r="Y29" s="64" t="s">
        <v>96</v>
      </c>
      <c r="Z29" s="40">
        <v>7</v>
      </c>
      <c r="AA29" s="18"/>
    </row>
    <row r="30" spans="1:27" x14ac:dyDescent="0.35">
      <c r="A30" s="18"/>
      <c r="B30" s="35">
        <v>1</v>
      </c>
      <c r="C30" s="36" t="str">
        <f>B23</f>
        <v>Wheelchiar</v>
      </c>
      <c r="D30" s="36" t="str">
        <f>B24</f>
        <v>KKS 2</v>
      </c>
      <c r="E30" s="29">
        <v>8</v>
      </c>
      <c r="F30" s="29">
        <v>6</v>
      </c>
      <c r="G30" s="29">
        <v>2</v>
      </c>
      <c r="H30" s="29">
        <v>0</v>
      </c>
      <c r="I30" s="18"/>
      <c r="J30" s="35">
        <v>1</v>
      </c>
      <c r="K30" s="36" t="str">
        <f>J23</f>
        <v>KKS 1</v>
      </c>
      <c r="L30" s="36" t="str">
        <f>J24</f>
        <v>KOKSIKI</v>
      </c>
      <c r="M30" s="29">
        <v>13</v>
      </c>
      <c r="N30" s="29">
        <v>1</v>
      </c>
      <c r="O30" s="29">
        <v>2</v>
      </c>
      <c r="P30" s="29">
        <v>0</v>
      </c>
      <c r="Q30" s="18"/>
      <c r="R30" s="59">
        <v>5</v>
      </c>
      <c r="S30" s="64" t="s">
        <v>23</v>
      </c>
      <c r="T30" s="59">
        <v>14</v>
      </c>
      <c r="U30" s="40">
        <v>17</v>
      </c>
      <c r="Y30" s="18" t="s">
        <v>103</v>
      </c>
      <c r="Z30" s="18"/>
      <c r="AA30" s="18"/>
    </row>
    <row r="31" spans="1:27" x14ac:dyDescent="0.35">
      <c r="A31" s="18"/>
      <c r="B31" s="35">
        <v>2</v>
      </c>
      <c r="C31" s="36" t="str">
        <f>B25</f>
        <v>KSIĄŻE TEAM</v>
      </c>
      <c r="D31" s="36">
        <f>B26</f>
        <v>0</v>
      </c>
      <c r="E31" s="29"/>
      <c r="F31" s="29"/>
      <c r="G31" s="29"/>
      <c r="H31" s="29"/>
      <c r="I31" s="18"/>
      <c r="J31" s="35">
        <v>2</v>
      </c>
      <c r="K31" s="36">
        <f>J25</f>
        <v>0</v>
      </c>
      <c r="L31" s="36">
        <f>J26</f>
        <v>0</v>
      </c>
      <c r="M31" s="29"/>
      <c r="N31" s="29"/>
      <c r="O31" s="29"/>
      <c r="P31" s="29"/>
      <c r="Q31" s="18"/>
      <c r="R31" s="59">
        <v>9</v>
      </c>
      <c r="S31" s="65" t="s">
        <v>20</v>
      </c>
      <c r="T31" s="59">
        <v>6</v>
      </c>
      <c r="U31" s="40">
        <v>6</v>
      </c>
      <c r="Y31" s="64" t="s">
        <v>99</v>
      </c>
      <c r="Z31" s="40">
        <v>5</v>
      </c>
      <c r="AA31" s="18"/>
    </row>
    <row r="32" spans="1:27" x14ac:dyDescent="0.35">
      <c r="A32" s="18"/>
      <c r="B32" s="35">
        <v>3</v>
      </c>
      <c r="C32" s="36" t="str">
        <f>B24</f>
        <v>KKS 2</v>
      </c>
      <c r="D32" s="36" t="str">
        <f>B25</f>
        <v>KSIĄŻE TEAM</v>
      </c>
      <c r="E32" s="29">
        <v>5</v>
      </c>
      <c r="F32" s="29">
        <v>6</v>
      </c>
      <c r="G32" s="29">
        <v>2</v>
      </c>
      <c r="H32" s="29">
        <v>0</v>
      </c>
      <c r="I32" s="18"/>
      <c r="J32" s="35">
        <v>3</v>
      </c>
      <c r="K32" s="36" t="str">
        <f>J24</f>
        <v>KOKSIKI</v>
      </c>
      <c r="L32" s="36">
        <f>J25</f>
        <v>0</v>
      </c>
      <c r="M32" s="29"/>
      <c r="N32" s="29"/>
      <c r="O32" s="29"/>
      <c r="P32" s="29"/>
      <c r="Q32" s="18"/>
      <c r="R32" s="59">
        <v>9</v>
      </c>
      <c r="S32" s="67" t="s">
        <v>21</v>
      </c>
      <c r="T32" s="59">
        <v>6</v>
      </c>
      <c r="U32" s="40">
        <v>12</v>
      </c>
      <c r="Y32" s="64" t="s">
        <v>95</v>
      </c>
      <c r="Z32" s="40">
        <v>4</v>
      </c>
      <c r="AA32" s="18"/>
    </row>
    <row r="33" spans="1:27" x14ac:dyDescent="0.35">
      <c r="A33" s="18"/>
      <c r="B33" s="35">
        <v>4</v>
      </c>
      <c r="C33" s="36" t="str">
        <f>B23</f>
        <v>Wheelchiar</v>
      </c>
      <c r="D33" s="36" t="str">
        <f>B25</f>
        <v>KSIĄŻE TEAM</v>
      </c>
      <c r="E33" s="29">
        <v>10</v>
      </c>
      <c r="F33" s="29">
        <v>2</v>
      </c>
      <c r="G33" s="29">
        <v>2</v>
      </c>
      <c r="H33" s="29">
        <v>0</v>
      </c>
      <c r="I33" s="18"/>
      <c r="J33" s="35">
        <v>4</v>
      </c>
      <c r="K33" s="36" t="str">
        <f>J23</f>
        <v>KKS 1</v>
      </c>
      <c r="L33" s="36">
        <f>J25</f>
        <v>0</v>
      </c>
      <c r="M33" s="29"/>
      <c r="N33" s="29"/>
      <c r="O33" s="29"/>
      <c r="P33" s="29"/>
      <c r="Q33" s="18"/>
      <c r="R33" s="59">
        <v>9</v>
      </c>
      <c r="S33" s="65" t="s">
        <v>22</v>
      </c>
      <c r="T33" s="59">
        <v>6</v>
      </c>
      <c r="U33" s="40">
        <v>6</v>
      </c>
      <c r="Y33" s="18"/>
      <c r="Z33" s="18"/>
      <c r="AA33" s="18"/>
    </row>
    <row r="34" spans="1:27" x14ac:dyDescent="0.35">
      <c r="A34" s="18"/>
      <c r="B34" s="35">
        <v>5</v>
      </c>
      <c r="C34" s="36" t="str">
        <f>B24</f>
        <v>KKS 2</v>
      </c>
      <c r="D34" s="36">
        <f>B26</f>
        <v>0</v>
      </c>
      <c r="E34" s="29"/>
      <c r="F34" s="29"/>
      <c r="G34" s="29"/>
      <c r="H34" s="29"/>
      <c r="I34" s="18"/>
      <c r="J34" s="35">
        <v>5</v>
      </c>
      <c r="K34" s="36" t="str">
        <f>J24</f>
        <v>KOKSIKI</v>
      </c>
      <c r="L34" s="36">
        <f>J26</f>
        <v>0</v>
      </c>
      <c r="M34" s="29"/>
      <c r="N34" s="29"/>
      <c r="O34" s="29"/>
      <c r="P34" s="29"/>
      <c r="Q34" s="18"/>
      <c r="R34" s="40"/>
      <c r="S34" s="40"/>
      <c r="T34" s="40"/>
      <c r="U34" s="40"/>
      <c r="V34" s="18"/>
      <c r="W34" s="18"/>
      <c r="X34" s="18"/>
      <c r="Y34" s="18"/>
      <c r="Z34" s="18"/>
      <c r="AA34" s="18"/>
    </row>
    <row r="35" spans="1:27" x14ac:dyDescent="0.35">
      <c r="A35" s="18"/>
      <c r="B35" s="35">
        <v>6</v>
      </c>
      <c r="C35" s="36">
        <f>B26</f>
        <v>0</v>
      </c>
      <c r="D35" s="36" t="str">
        <f>B23</f>
        <v>Wheelchiar</v>
      </c>
      <c r="E35" s="29"/>
      <c r="F35" s="29"/>
      <c r="G35" s="29"/>
      <c r="H35" s="29"/>
      <c r="I35" s="18"/>
      <c r="J35" s="35">
        <v>6</v>
      </c>
      <c r="K35" s="36">
        <f>J26</f>
        <v>0</v>
      </c>
      <c r="L35" s="36" t="str">
        <f>J23</f>
        <v>KKS 1</v>
      </c>
      <c r="M35" s="29"/>
      <c r="N35" s="29"/>
      <c r="O35" s="29"/>
      <c r="P35" s="29"/>
      <c r="Q35" s="18"/>
      <c r="R35" s="40"/>
      <c r="S35" s="40"/>
      <c r="T35" s="40"/>
      <c r="U35" s="40"/>
      <c r="V35" s="18"/>
      <c r="W35" s="18"/>
      <c r="X35" s="18"/>
      <c r="Y35" s="18"/>
      <c r="Z35" s="18"/>
      <c r="AA35" s="18"/>
    </row>
    <row r="36" spans="1:27" x14ac:dyDescent="0.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40"/>
      <c r="S36" s="40"/>
      <c r="T36" s="40"/>
      <c r="U36" s="40"/>
      <c r="V36" s="18"/>
      <c r="W36" s="18"/>
      <c r="X36" s="18"/>
      <c r="Y36" s="18"/>
      <c r="Z36" s="18"/>
      <c r="AA36" s="18"/>
    </row>
    <row r="37" spans="1:27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0"/>
      <c r="S37" s="40"/>
      <c r="T37" s="40"/>
      <c r="U37" s="40"/>
      <c r="V37" s="18"/>
      <c r="W37" s="18"/>
      <c r="X37" s="18"/>
      <c r="Y37" s="18"/>
      <c r="Z37" s="18"/>
      <c r="AA37" s="18"/>
    </row>
    <row r="38" spans="1:27" x14ac:dyDescent="0.3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0"/>
      <c r="S38" s="40"/>
      <c r="T38" s="40"/>
      <c r="U38" s="40"/>
      <c r="V38" s="18"/>
      <c r="W38" s="18"/>
      <c r="X38" s="18"/>
      <c r="Y38" s="18"/>
      <c r="Z38" s="18"/>
      <c r="AA38" s="18"/>
    </row>
    <row r="39" spans="1:27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0"/>
      <c r="S39" s="40" t="s">
        <v>104</v>
      </c>
      <c r="T39" s="40"/>
      <c r="U39" s="18"/>
      <c r="V39" s="18"/>
      <c r="W39" s="18"/>
      <c r="X39" s="18"/>
      <c r="Y39" s="18"/>
      <c r="Z39" s="18"/>
      <c r="AA39" s="18"/>
    </row>
    <row r="40" spans="1:27" x14ac:dyDescent="0.35">
      <c r="R40" s="40">
        <v>1</v>
      </c>
      <c r="S40" s="64" t="s">
        <v>97</v>
      </c>
      <c r="T40" s="40">
        <v>28</v>
      </c>
    </row>
    <row r="41" spans="1:27" x14ac:dyDescent="0.35">
      <c r="R41" s="40">
        <v>2</v>
      </c>
      <c r="S41" s="64" t="s">
        <v>19</v>
      </c>
      <c r="T41" s="40">
        <v>24</v>
      </c>
    </row>
    <row r="42" spans="1:27" x14ac:dyDescent="0.35">
      <c r="R42" s="40">
        <v>3</v>
      </c>
      <c r="S42" s="69" t="s">
        <v>1</v>
      </c>
      <c r="T42" s="40">
        <v>20</v>
      </c>
    </row>
    <row r="43" spans="1:27" x14ac:dyDescent="0.35">
      <c r="R43" s="40">
        <v>4</v>
      </c>
      <c r="S43" s="64" t="s">
        <v>23</v>
      </c>
      <c r="T43" s="40">
        <v>17</v>
      </c>
    </row>
    <row r="44" spans="1:27" x14ac:dyDescent="0.35">
      <c r="R44" s="40">
        <v>5</v>
      </c>
      <c r="S44" s="64" t="s">
        <v>96</v>
      </c>
      <c r="T44" s="40">
        <v>14</v>
      </c>
    </row>
    <row r="45" spans="1:27" x14ac:dyDescent="0.35">
      <c r="R45" s="40">
        <v>6</v>
      </c>
      <c r="S45" s="70" t="s">
        <v>21</v>
      </c>
      <c r="T45" s="40">
        <v>12</v>
      </c>
    </row>
    <row r="46" spans="1:27" x14ac:dyDescent="0.35">
      <c r="R46" s="40">
        <v>7</v>
      </c>
      <c r="S46" s="64" t="s">
        <v>99</v>
      </c>
      <c r="T46" s="40">
        <v>10</v>
      </c>
    </row>
    <row r="47" spans="1:27" x14ac:dyDescent="0.35">
      <c r="R47" s="40">
        <v>8</v>
      </c>
      <c r="S47" s="64" t="s">
        <v>95</v>
      </c>
      <c r="T47" s="40">
        <v>8</v>
      </c>
    </row>
    <row r="48" spans="1:27" x14ac:dyDescent="0.35">
      <c r="R48" s="40">
        <v>9</v>
      </c>
      <c r="S48" s="64" t="s">
        <v>22</v>
      </c>
      <c r="T48" s="40">
        <v>6</v>
      </c>
    </row>
    <row r="49" spans="18:20" x14ac:dyDescent="0.35">
      <c r="R49" s="40">
        <v>9</v>
      </c>
      <c r="S49" s="64" t="s">
        <v>20</v>
      </c>
      <c r="T49" s="40">
        <v>6</v>
      </c>
    </row>
    <row r="50" spans="18:20" x14ac:dyDescent="0.35">
      <c r="R50" s="40">
        <v>9</v>
      </c>
      <c r="S50" s="61" t="s">
        <v>98</v>
      </c>
      <c r="T50" s="40">
        <v>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BB78B-6D44-4D84-B6AC-DE52F727CA78}">
  <dimension ref="A1:AA50"/>
  <sheetViews>
    <sheetView zoomScale="80" zoomScaleNormal="80" workbookViewId="0">
      <selection activeCell="P40" sqref="P40"/>
    </sheetView>
  </sheetViews>
  <sheetFormatPr defaultColWidth="9.08984375" defaultRowHeight="14.5" x14ac:dyDescent="0.35"/>
  <cols>
    <col min="1" max="1" width="9.08984375" style="75"/>
    <col min="2" max="2" width="12" style="75" customWidth="1"/>
    <col min="3" max="9" width="9.08984375" style="75"/>
    <col min="10" max="10" width="12.08984375" style="75" customWidth="1"/>
    <col min="11" max="18" width="9.08984375" style="75"/>
    <col min="19" max="19" width="13" style="75" customWidth="1"/>
    <col min="20" max="20" width="8.6328125" style="75" customWidth="1"/>
    <col min="21" max="21" width="9.08984375" style="75"/>
    <col min="22" max="22" width="15" style="75" customWidth="1"/>
    <col min="23" max="23" width="4.54296875" style="75" customWidth="1"/>
    <col min="24" max="24" width="9.08984375" style="75"/>
    <col min="25" max="25" width="12" style="75" customWidth="1"/>
    <col min="26" max="26" width="4" style="75" customWidth="1"/>
    <col min="27" max="16384" width="9.08984375" style="75"/>
  </cols>
  <sheetData>
    <row r="1" spans="1:27" ht="21" x14ac:dyDescent="0.5">
      <c r="A1" s="73"/>
      <c r="B1" s="74" t="s">
        <v>93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6" t="s">
        <v>76</v>
      </c>
      <c r="T2" s="73"/>
      <c r="U2" s="73"/>
      <c r="V2" s="73"/>
      <c r="W2" s="73"/>
      <c r="X2" s="73"/>
      <c r="Y2" s="73"/>
      <c r="Z2" s="73"/>
      <c r="AA2" s="73"/>
    </row>
    <row r="3" spans="1:27" ht="18.5" x14ac:dyDescent="0.45">
      <c r="A3" s="73"/>
      <c r="B3" s="77" t="s">
        <v>71</v>
      </c>
      <c r="C3" s="78"/>
      <c r="D3" s="78"/>
      <c r="E3" s="78"/>
      <c r="F3" s="78"/>
      <c r="G3" s="78"/>
      <c r="H3" s="78"/>
      <c r="I3" s="73"/>
      <c r="J3" s="77" t="s">
        <v>74</v>
      </c>
      <c r="K3" s="78"/>
      <c r="L3" s="78"/>
      <c r="M3" s="78"/>
      <c r="N3" s="78"/>
      <c r="O3" s="78"/>
      <c r="P3" s="78"/>
      <c r="Q3" s="73"/>
      <c r="R3" s="73"/>
      <c r="S3" s="73" t="s">
        <v>89</v>
      </c>
      <c r="T3" s="73"/>
      <c r="U3" s="73"/>
      <c r="V3" s="73"/>
      <c r="W3" s="73"/>
      <c r="X3" s="73"/>
      <c r="Y3" s="73"/>
      <c r="Z3" s="73"/>
      <c r="AA3" s="73"/>
    </row>
    <row r="4" spans="1:27" ht="16" thickBot="1" x14ac:dyDescent="0.4">
      <c r="A4" s="73"/>
      <c r="B4" s="79" t="s">
        <v>60</v>
      </c>
      <c r="C4" s="78"/>
      <c r="D4" s="78"/>
      <c r="E4" s="78"/>
      <c r="F4" s="78"/>
      <c r="G4" s="78"/>
      <c r="H4" s="78"/>
      <c r="I4" s="73"/>
      <c r="J4" s="79" t="s">
        <v>60</v>
      </c>
      <c r="K4" s="78"/>
      <c r="L4" s="78"/>
      <c r="M4" s="78"/>
      <c r="N4" s="78"/>
      <c r="O4" s="78"/>
      <c r="P4" s="78"/>
      <c r="Q4" s="73"/>
      <c r="R4" s="73"/>
      <c r="S4" s="73"/>
      <c r="T4" s="73"/>
      <c r="U4" s="73"/>
      <c r="V4" s="73" t="s">
        <v>90</v>
      </c>
      <c r="W4" s="73"/>
      <c r="X4" s="73"/>
      <c r="Y4" s="73"/>
      <c r="Z4" s="73"/>
      <c r="AA4" s="73"/>
    </row>
    <row r="5" spans="1:27" ht="15" thickBot="1" x14ac:dyDescent="0.4">
      <c r="A5" s="73"/>
      <c r="B5" s="80" t="s">
        <v>67</v>
      </c>
      <c r="C5" s="81" t="s">
        <v>66</v>
      </c>
      <c r="D5" s="81" t="s">
        <v>65</v>
      </c>
      <c r="E5" s="81" t="s">
        <v>63</v>
      </c>
      <c r="F5" s="82" t="s">
        <v>64</v>
      </c>
      <c r="G5" s="78"/>
      <c r="H5" s="83"/>
      <c r="I5" s="83"/>
      <c r="J5" s="80" t="s">
        <v>78</v>
      </c>
      <c r="K5" s="81" t="s">
        <v>66</v>
      </c>
      <c r="L5" s="81" t="s">
        <v>65</v>
      </c>
      <c r="M5" s="81" t="s">
        <v>63</v>
      </c>
      <c r="N5" s="82" t="s">
        <v>64</v>
      </c>
      <c r="O5" s="78"/>
      <c r="P5" s="83"/>
      <c r="Q5" s="73"/>
      <c r="R5" s="84" t="s">
        <v>80</v>
      </c>
      <c r="S5" s="61" t="s">
        <v>97</v>
      </c>
      <c r="T5" s="84">
        <v>11</v>
      </c>
      <c r="U5" s="73"/>
      <c r="V5" s="73"/>
      <c r="W5" s="73"/>
      <c r="X5" s="73"/>
      <c r="Y5" s="73"/>
      <c r="Z5" s="73"/>
      <c r="AA5" s="73"/>
    </row>
    <row r="6" spans="1:27" x14ac:dyDescent="0.35">
      <c r="A6" s="73"/>
      <c r="B6" s="61" t="s">
        <v>97</v>
      </c>
      <c r="C6" s="85">
        <f>E13+E16+F18</f>
        <v>17</v>
      </c>
      <c r="D6" s="85">
        <f>F13+F16+E18</f>
        <v>0</v>
      </c>
      <c r="E6" s="85">
        <f>G13+G16+H18</f>
        <v>4</v>
      </c>
      <c r="F6" s="86">
        <v>1</v>
      </c>
      <c r="G6" s="78"/>
      <c r="H6" s="78"/>
      <c r="I6" s="78"/>
      <c r="J6" s="61" t="s">
        <v>23</v>
      </c>
      <c r="K6" s="85">
        <f>M13+M16+N18</f>
        <v>7</v>
      </c>
      <c r="L6" s="85">
        <f>N13+N16+M18</f>
        <v>11</v>
      </c>
      <c r="M6" s="85">
        <f>O13+O16+P18</f>
        <v>2</v>
      </c>
      <c r="N6" s="86">
        <v>2</v>
      </c>
      <c r="O6" s="78"/>
      <c r="P6" s="78"/>
      <c r="Q6" s="73"/>
      <c r="R6" s="84" t="s">
        <v>81</v>
      </c>
      <c r="S6" s="61" t="s">
        <v>99</v>
      </c>
      <c r="T6" s="84">
        <v>4</v>
      </c>
      <c r="U6" s="73"/>
      <c r="V6" s="61" t="s">
        <v>97</v>
      </c>
      <c r="W6" s="84">
        <v>10</v>
      </c>
      <c r="X6" s="73"/>
      <c r="Y6" s="73"/>
      <c r="Z6" s="73"/>
      <c r="AA6" s="73"/>
    </row>
    <row r="7" spans="1:27" x14ac:dyDescent="0.35">
      <c r="A7" s="73"/>
      <c r="B7" s="61" t="s">
        <v>22</v>
      </c>
      <c r="C7" s="87">
        <f>F13+E15+E17</f>
        <v>2</v>
      </c>
      <c r="D7" s="87">
        <f>E13+F15+F17</f>
        <v>21</v>
      </c>
      <c r="E7" s="87">
        <f>H13+G15+G17</f>
        <v>0</v>
      </c>
      <c r="F7" s="88">
        <v>3</v>
      </c>
      <c r="G7" s="78"/>
      <c r="H7" s="78"/>
      <c r="I7" s="78"/>
      <c r="J7" s="72" t="s">
        <v>21</v>
      </c>
      <c r="K7" s="87">
        <f>N13+M15+M17</f>
        <v>15</v>
      </c>
      <c r="L7" s="87">
        <f>M13+N15+N17</f>
        <v>3</v>
      </c>
      <c r="M7" s="87">
        <f>P13+O15+O17</f>
        <v>4</v>
      </c>
      <c r="N7" s="88">
        <v>1</v>
      </c>
      <c r="O7" s="78"/>
      <c r="P7" s="78"/>
      <c r="Q7" s="73"/>
      <c r="R7" s="73"/>
      <c r="S7" s="73"/>
      <c r="T7" s="73"/>
      <c r="U7" s="73"/>
      <c r="V7" s="72" t="s">
        <v>21</v>
      </c>
      <c r="W7" s="84">
        <v>4</v>
      </c>
      <c r="X7" s="73"/>
      <c r="Y7" s="73" t="s">
        <v>91</v>
      </c>
      <c r="Z7" s="73"/>
      <c r="AA7" s="73"/>
    </row>
    <row r="8" spans="1:27" x14ac:dyDescent="0.35">
      <c r="A8" s="73"/>
      <c r="B8" s="61" t="s">
        <v>96</v>
      </c>
      <c r="C8" s="87">
        <f>E14+F15+F16</f>
        <v>11</v>
      </c>
      <c r="D8" s="87">
        <f>F14+E15+E16</f>
        <v>9</v>
      </c>
      <c r="E8" s="87">
        <f>G14+H15+H16</f>
        <v>2</v>
      </c>
      <c r="F8" s="88">
        <v>2</v>
      </c>
      <c r="G8" s="78"/>
      <c r="H8" s="78"/>
      <c r="I8" s="78"/>
      <c r="J8" s="61" t="s">
        <v>98</v>
      </c>
      <c r="K8" s="87">
        <f>M14+N15+N16</f>
        <v>6</v>
      </c>
      <c r="L8" s="87">
        <f>N14+M15+M16</f>
        <v>14</v>
      </c>
      <c r="M8" s="87">
        <f>O14+P15+P16</f>
        <v>0</v>
      </c>
      <c r="N8" s="88">
        <v>3</v>
      </c>
      <c r="O8" s="78"/>
      <c r="P8" s="78"/>
      <c r="Q8" s="73"/>
      <c r="R8" s="84" t="s">
        <v>82</v>
      </c>
      <c r="S8" s="72" t="s">
        <v>21</v>
      </c>
      <c r="T8" s="84">
        <v>5</v>
      </c>
      <c r="U8" s="73"/>
      <c r="V8" s="73"/>
      <c r="W8" s="73"/>
      <c r="X8" s="73"/>
      <c r="Y8" s="73"/>
      <c r="Z8" s="73"/>
      <c r="AA8" s="73"/>
    </row>
    <row r="9" spans="1:27" x14ac:dyDescent="0.35">
      <c r="A9" s="73"/>
      <c r="B9" s="58"/>
      <c r="C9" s="87">
        <f>F14+F17+E18</f>
        <v>0</v>
      </c>
      <c r="D9" s="87">
        <f>E14+E17+F18</f>
        <v>0</v>
      </c>
      <c r="E9" s="87">
        <f>H14+H17+G18</f>
        <v>0</v>
      </c>
      <c r="F9" s="88"/>
      <c r="G9" s="78"/>
      <c r="H9" s="78"/>
      <c r="I9" s="78"/>
      <c r="J9" s="58"/>
      <c r="K9" s="87">
        <f>N14+N17+M18</f>
        <v>0</v>
      </c>
      <c r="L9" s="87">
        <f>M14+M17+N18</f>
        <v>0</v>
      </c>
      <c r="M9" s="87">
        <f>P14+P17+O18</f>
        <v>0</v>
      </c>
      <c r="N9" s="88"/>
      <c r="O9" s="78"/>
      <c r="P9" s="78"/>
      <c r="Q9" s="73"/>
      <c r="R9" s="84" t="s">
        <v>83</v>
      </c>
      <c r="S9" s="61" t="s">
        <v>95</v>
      </c>
      <c r="T9" s="84">
        <v>1</v>
      </c>
      <c r="U9" s="73"/>
      <c r="V9" s="73"/>
      <c r="W9" s="73"/>
      <c r="X9" s="73"/>
      <c r="Y9" s="61" t="s">
        <v>97</v>
      </c>
      <c r="Z9" s="84">
        <v>6</v>
      </c>
      <c r="AA9" s="73"/>
    </row>
    <row r="10" spans="1:27" x14ac:dyDescent="0.35">
      <c r="A10" s="73"/>
      <c r="B10" s="78"/>
      <c r="C10" s="89"/>
      <c r="D10" s="89"/>
      <c r="E10" s="89"/>
      <c r="F10" s="78"/>
      <c r="G10" s="78"/>
      <c r="H10" s="78"/>
      <c r="I10" s="73"/>
      <c r="J10" s="78"/>
      <c r="K10" s="89"/>
      <c r="L10" s="89"/>
      <c r="M10" s="89"/>
      <c r="N10" s="78"/>
      <c r="O10" s="78"/>
      <c r="P10" s="78"/>
      <c r="Q10" s="73"/>
      <c r="R10" s="73"/>
      <c r="S10" s="73"/>
      <c r="T10" s="73"/>
      <c r="U10" s="73"/>
      <c r="V10" s="73"/>
      <c r="W10" s="73"/>
      <c r="X10" s="73"/>
      <c r="Y10" s="71" t="s">
        <v>1</v>
      </c>
      <c r="Z10" s="84">
        <v>8</v>
      </c>
      <c r="AA10" s="73"/>
    </row>
    <row r="11" spans="1:27" ht="15.5" x14ac:dyDescent="0.35">
      <c r="A11" s="73"/>
      <c r="B11" s="79" t="s">
        <v>61</v>
      </c>
      <c r="C11" s="78"/>
      <c r="D11" s="78"/>
      <c r="E11" s="78"/>
      <c r="F11" s="78"/>
      <c r="G11" s="78"/>
      <c r="H11" s="78"/>
      <c r="I11" s="73"/>
      <c r="J11" s="79" t="s">
        <v>61</v>
      </c>
      <c r="K11" s="78"/>
      <c r="L11" s="78"/>
      <c r="M11" s="78"/>
      <c r="N11" s="78"/>
      <c r="O11" s="78"/>
      <c r="P11" s="78"/>
      <c r="Q11" s="73"/>
      <c r="R11" s="84" t="s">
        <v>84</v>
      </c>
      <c r="S11" s="61" t="s">
        <v>96</v>
      </c>
      <c r="T11" s="84">
        <v>6</v>
      </c>
      <c r="U11" s="73"/>
      <c r="V11" s="73"/>
      <c r="W11" s="73"/>
      <c r="X11" s="73"/>
      <c r="Y11" s="73"/>
      <c r="Z11" s="73"/>
      <c r="AA11" s="73"/>
    </row>
    <row r="12" spans="1:27" x14ac:dyDescent="0.35">
      <c r="A12" s="73"/>
      <c r="B12" s="90" t="s">
        <v>73</v>
      </c>
      <c r="C12" s="91" t="s">
        <v>62</v>
      </c>
      <c r="D12" s="91" t="s">
        <v>62</v>
      </c>
      <c r="E12" s="92" t="s">
        <v>68</v>
      </c>
      <c r="F12" s="91" t="s">
        <v>69</v>
      </c>
      <c r="G12" s="91" t="s">
        <v>70</v>
      </c>
      <c r="H12" s="91"/>
      <c r="I12" s="73"/>
      <c r="J12" s="90" t="s">
        <v>73</v>
      </c>
      <c r="K12" s="91" t="s">
        <v>62</v>
      </c>
      <c r="L12" s="91" t="s">
        <v>62</v>
      </c>
      <c r="M12" s="92" t="s">
        <v>68</v>
      </c>
      <c r="N12" s="91" t="s">
        <v>69</v>
      </c>
      <c r="O12" s="91" t="s">
        <v>70</v>
      </c>
      <c r="P12" s="91"/>
      <c r="Q12" s="73"/>
      <c r="R12" s="84" t="s">
        <v>85</v>
      </c>
      <c r="S12" s="61" t="s">
        <v>19</v>
      </c>
      <c r="T12" s="84">
        <v>5</v>
      </c>
      <c r="U12" s="73"/>
      <c r="V12" s="61" t="s">
        <v>96</v>
      </c>
      <c r="W12" s="84">
        <v>1</v>
      </c>
      <c r="X12" s="73"/>
      <c r="Y12" s="73"/>
      <c r="Z12" s="73"/>
      <c r="AA12" s="73"/>
    </row>
    <row r="13" spans="1:27" x14ac:dyDescent="0.35">
      <c r="A13" s="73"/>
      <c r="B13" s="93">
        <v>1</v>
      </c>
      <c r="C13" s="68" t="str">
        <f>B6</f>
        <v>Wheelchiar</v>
      </c>
      <c r="D13" s="68" t="str">
        <f>B7</f>
        <v>SIECHNICZANKI</v>
      </c>
      <c r="E13" s="87">
        <v>10</v>
      </c>
      <c r="F13" s="87">
        <v>0</v>
      </c>
      <c r="G13" s="87">
        <v>2</v>
      </c>
      <c r="H13" s="87">
        <v>0</v>
      </c>
      <c r="I13" s="73"/>
      <c r="J13" s="93">
        <v>1</v>
      </c>
      <c r="K13" s="68" t="str">
        <f>J6</f>
        <v>KKS JUNIOR</v>
      </c>
      <c r="L13" s="68" t="str">
        <f>J7</f>
        <v>KOKSIKI</v>
      </c>
      <c r="M13" s="87">
        <v>1</v>
      </c>
      <c r="N13" s="87">
        <v>7</v>
      </c>
      <c r="O13" s="87">
        <v>0</v>
      </c>
      <c r="P13" s="87">
        <v>2</v>
      </c>
      <c r="Q13" s="73"/>
      <c r="R13" s="73"/>
      <c r="S13" s="73"/>
      <c r="T13" s="73"/>
      <c r="U13" s="73"/>
      <c r="V13" s="71" t="s">
        <v>1</v>
      </c>
      <c r="W13" s="84">
        <v>10</v>
      </c>
      <c r="X13" s="73"/>
      <c r="Y13" s="73"/>
      <c r="Z13" s="73"/>
      <c r="AA13" s="73"/>
    </row>
    <row r="14" spans="1:27" x14ac:dyDescent="0.35">
      <c r="A14" s="73"/>
      <c r="B14" s="93">
        <v>2</v>
      </c>
      <c r="C14" s="68" t="str">
        <f>B8</f>
        <v>DPM</v>
      </c>
      <c r="D14" s="68">
        <f>B9</f>
        <v>0</v>
      </c>
      <c r="E14" s="87"/>
      <c r="F14" s="87"/>
      <c r="G14" s="87"/>
      <c r="H14" s="87"/>
      <c r="I14" s="73"/>
      <c r="J14" s="93">
        <v>2</v>
      </c>
      <c r="K14" s="68" t="str">
        <f>J8</f>
        <v>ogórki</v>
      </c>
      <c r="L14" s="68">
        <f>J9</f>
        <v>0</v>
      </c>
      <c r="M14" s="87"/>
      <c r="N14" s="87"/>
      <c r="O14" s="87"/>
      <c r="P14" s="87"/>
      <c r="Q14" s="73"/>
      <c r="R14" s="84" t="s">
        <v>86</v>
      </c>
      <c r="S14" s="61" t="s">
        <v>23</v>
      </c>
      <c r="T14" s="84">
        <v>6</v>
      </c>
      <c r="U14" s="73"/>
      <c r="V14" s="73"/>
      <c r="W14" s="73"/>
      <c r="X14" s="73"/>
      <c r="Y14" s="73"/>
      <c r="Z14" s="73"/>
      <c r="AA14" s="73"/>
    </row>
    <row r="15" spans="1:27" x14ac:dyDescent="0.35">
      <c r="A15" s="73"/>
      <c r="B15" s="93">
        <v>3</v>
      </c>
      <c r="C15" s="68" t="str">
        <f>B7</f>
        <v>SIECHNICZANKI</v>
      </c>
      <c r="D15" s="68" t="str">
        <f>B8</f>
        <v>DPM</v>
      </c>
      <c r="E15" s="87">
        <v>2</v>
      </c>
      <c r="F15" s="87">
        <v>11</v>
      </c>
      <c r="G15" s="87">
        <v>0</v>
      </c>
      <c r="H15" s="87">
        <v>2</v>
      </c>
      <c r="I15" s="73"/>
      <c r="J15" s="93">
        <v>3</v>
      </c>
      <c r="K15" s="68" t="str">
        <f>J7</f>
        <v>KOKSIKI</v>
      </c>
      <c r="L15" s="68" t="str">
        <f>J8</f>
        <v>ogórki</v>
      </c>
      <c r="M15" s="87">
        <v>8</v>
      </c>
      <c r="N15" s="87">
        <v>2</v>
      </c>
      <c r="O15" s="87">
        <v>2</v>
      </c>
      <c r="P15" s="87">
        <v>0</v>
      </c>
      <c r="Q15" s="73"/>
      <c r="R15" s="84" t="s">
        <v>87</v>
      </c>
      <c r="S15" s="71" t="s">
        <v>1</v>
      </c>
      <c r="T15" s="84">
        <v>10</v>
      </c>
      <c r="U15" s="73"/>
      <c r="V15" s="73"/>
      <c r="W15" s="73"/>
      <c r="X15" s="73"/>
      <c r="Y15" s="73"/>
      <c r="Z15" s="73"/>
      <c r="AA15" s="73"/>
    </row>
    <row r="16" spans="1:27" x14ac:dyDescent="0.35">
      <c r="A16" s="73"/>
      <c r="B16" s="93">
        <v>4</v>
      </c>
      <c r="C16" s="68" t="str">
        <f>B6</f>
        <v>Wheelchiar</v>
      </c>
      <c r="D16" s="68" t="str">
        <f>B8</f>
        <v>DPM</v>
      </c>
      <c r="E16" s="87">
        <v>7</v>
      </c>
      <c r="F16" s="87">
        <v>0</v>
      </c>
      <c r="G16" s="87">
        <v>2</v>
      </c>
      <c r="H16" s="87">
        <v>0</v>
      </c>
      <c r="I16" s="73"/>
      <c r="J16" s="93">
        <v>4</v>
      </c>
      <c r="K16" s="68" t="str">
        <f>J6</f>
        <v>KKS JUNIOR</v>
      </c>
      <c r="L16" s="68" t="str">
        <f>J8</f>
        <v>ogórki</v>
      </c>
      <c r="M16" s="87">
        <v>6</v>
      </c>
      <c r="N16" s="87">
        <v>4</v>
      </c>
      <c r="O16" s="87">
        <v>2</v>
      </c>
      <c r="P16" s="87">
        <v>0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x14ac:dyDescent="0.35">
      <c r="A17" s="73"/>
      <c r="B17" s="93">
        <v>5</v>
      </c>
      <c r="C17" s="68" t="str">
        <f>B7</f>
        <v>SIECHNICZANKI</v>
      </c>
      <c r="D17" s="68">
        <f>B9</f>
        <v>0</v>
      </c>
      <c r="E17" s="87"/>
      <c r="F17" s="87"/>
      <c r="G17" s="87"/>
      <c r="H17" s="87"/>
      <c r="I17" s="73"/>
      <c r="J17" s="93">
        <v>5</v>
      </c>
      <c r="K17" s="68" t="str">
        <f>J7</f>
        <v>KOKSIKI</v>
      </c>
      <c r="L17" s="68">
        <f>J9</f>
        <v>0</v>
      </c>
      <c r="M17" s="87"/>
      <c r="N17" s="87"/>
      <c r="O17" s="87"/>
      <c r="P17" s="87"/>
      <c r="Q17" s="73"/>
      <c r="R17" s="73"/>
      <c r="S17" s="73"/>
      <c r="T17" s="73"/>
      <c r="U17" s="73"/>
      <c r="V17" s="73" t="s">
        <v>88</v>
      </c>
      <c r="W17" s="73"/>
      <c r="X17" s="73"/>
      <c r="Y17" s="73"/>
      <c r="Z17" s="73"/>
      <c r="AA17" s="73"/>
    </row>
    <row r="18" spans="1:27" x14ac:dyDescent="0.35">
      <c r="A18" s="73"/>
      <c r="B18" s="93">
        <v>6</v>
      </c>
      <c r="C18" s="68">
        <f>B9</f>
        <v>0</v>
      </c>
      <c r="D18" s="68" t="str">
        <f>B6</f>
        <v>Wheelchiar</v>
      </c>
      <c r="E18" s="87"/>
      <c r="F18" s="87"/>
      <c r="G18" s="87"/>
      <c r="H18" s="87"/>
      <c r="I18" s="73"/>
      <c r="J18" s="93">
        <v>6</v>
      </c>
      <c r="K18" s="68">
        <f>J9</f>
        <v>0</v>
      </c>
      <c r="L18" s="68" t="str">
        <f>J6</f>
        <v>KKS JUNIOR</v>
      </c>
      <c r="M18" s="87"/>
      <c r="N18" s="87"/>
      <c r="O18" s="87"/>
      <c r="P18" s="87"/>
      <c r="Q18" s="73"/>
      <c r="R18" s="73"/>
      <c r="S18" s="73"/>
      <c r="T18" s="73"/>
      <c r="U18" s="73"/>
      <c r="V18" s="72" t="s">
        <v>21</v>
      </c>
      <c r="W18" s="84">
        <v>4</v>
      </c>
      <c r="X18" s="73"/>
      <c r="Y18" s="73"/>
      <c r="Z18" s="73"/>
      <c r="AA18" s="73"/>
    </row>
    <row r="19" spans="1:27" x14ac:dyDescent="0.3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61" t="s">
        <v>96</v>
      </c>
      <c r="W19" s="84">
        <v>8</v>
      </c>
      <c r="X19" s="73"/>
      <c r="Y19" s="73"/>
      <c r="Z19" s="73"/>
      <c r="AA19" s="73"/>
    </row>
    <row r="20" spans="1:27" ht="18.5" x14ac:dyDescent="0.45">
      <c r="A20" s="73"/>
      <c r="B20" s="77" t="s">
        <v>72</v>
      </c>
      <c r="C20" s="78"/>
      <c r="D20" s="78"/>
      <c r="E20" s="78"/>
      <c r="F20" s="78"/>
      <c r="G20" s="78"/>
      <c r="H20" s="78"/>
      <c r="I20" s="73"/>
      <c r="J20" s="77" t="s">
        <v>75</v>
      </c>
      <c r="K20" s="78"/>
      <c r="L20" s="78"/>
      <c r="M20" s="78"/>
      <c r="N20" s="78"/>
      <c r="O20" s="78"/>
      <c r="P20" s="78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</row>
    <row r="21" spans="1:27" ht="16" thickBot="1" x14ac:dyDescent="0.4">
      <c r="A21" s="73"/>
      <c r="B21" s="79" t="s">
        <v>60</v>
      </c>
      <c r="C21" s="78"/>
      <c r="D21" s="78"/>
      <c r="E21" s="78"/>
      <c r="F21" s="78"/>
      <c r="G21" s="78"/>
      <c r="H21" s="78"/>
      <c r="I21" s="73"/>
      <c r="J21" s="79" t="s">
        <v>60</v>
      </c>
      <c r="K21" s="78"/>
      <c r="L21" s="78"/>
      <c r="M21" s="78"/>
      <c r="N21" s="78"/>
      <c r="O21" s="78"/>
      <c r="P21" s="78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</row>
    <row r="22" spans="1:27" ht="15" thickBot="1" x14ac:dyDescent="0.4">
      <c r="A22" s="73"/>
      <c r="B22" s="80" t="s">
        <v>77</v>
      </c>
      <c r="C22" s="81" t="s">
        <v>66</v>
      </c>
      <c r="D22" s="81" t="s">
        <v>65</v>
      </c>
      <c r="E22" s="81" t="s">
        <v>63</v>
      </c>
      <c r="F22" s="82" t="s">
        <v>64</v>
      </c>
      <c r="G22" s="78"/>
      <c r="H22" s="83"/>
      <c r="I22" s="73"/>
      <c r="J22" s="80" t="s">
        <v>79</v>
      </c>
      <c r="K22" s="81" t="s">
        <v>66</v>
      </c>
      <c r="L22" s="81" t="s">
        <v>65</v>
      </c>
      <c r="M22" s="81" t="s">
        <v>63</v>
      </c>
      <c r="N22" s="82" t="s">
        <v>64</v>
      </c>
      <c r="O22" s="78"/>
      <c r="P22" s="83"/>
      <c r="Q22" s="73"/>
      <c r="R22" s="61"/>
      <c r="S22" s="61" t="s">
        <v>100</v>
      </c>
      <c r="T22" s="61" t="s">
        <v>105</v>
      </c>
      <c r="U22" s="84" t="s">
        <v>101</v>
      </c>
      <c r="V22" s="73"/>
      <c r="W22" s="73"/>
      <c r="X22" s="73"/>
      <c r="Y22" s="61"/>
      <c r="Z22" s="84"/>
      <c r="AA22" s="73"/>
    </row>
    <row r="23" spans="1:27" x14ac:dyDescent="0.35">
      <c r="A23" s="73"/>
      <c r="B23" s="61" t="s">
        <v>19</v>
      </c>
      <c r="C23" s="85">
        <f>E30+E33+F35</f>
        <v>17</v>
      </c>
      <c r="D23" s="85">
        <f>F30+F33+E35</f>
        <v>2</v>
      </c>
      <c r="E23" s="85">
        <f>G30+G33+H35</f>
        <v>4</v>
      </c>
      <c r="F23" s="86">
        <v>1</v>
      </c>
      <c r="G23" s="78"/>
      <c r="H23" s="78"/>
      <c r="I23" s="73"/>
      <c r="J23" s="71" t="s">
        <v>1</v>
      </c>
      <c r="K23" s="85">
        <f>M30+M33+N35</f>
        <v>9</v>
      </c>
      <c r="L23" s="85">
        <f>N30+N33+M35</f>
        <v>5</v>
      </c>
      <c r="M23" s="85">
        <f>O30+O33+P35</f>
        <v>2</v>
      </c>
      <c r="N23" s="86">
        <v>1</v>
      </c>
      <c r="O23" s="78"/>
      <c r="P23" s="78"/>
      <c r="Q23" s="73"/>
      <c r="R23" s="61">
        <v>1</v>
      </c>
      <c r="S23" s="61" t="s">
        <v>19</v>
      </c>
      <c r="T23" s="61">
        <v>28</v>
      </c>
      <c r="U23" s="84">
        <v>24</v>
      </c>
      <c r="Y23" s="61"/>
      <c r="Z23" s="84"/>
      <c r="AA23" s="73"/>
    </row>
    <row r="24" spans="1:27" x14ac:dyDescent="0.35">
      <c r="A24" s="73"/>
      <c r="B24" s="61" t="s">
        <v>99</v>
      </c>
      <c r="C24" s="87">
        <f>F30+E32+E34</f>
        <v>8</v>
      </c>
      <c r="D24" s="87">
        <f>E30+F32+F34</f>
        <v>8</v>
      </c>
      <c r="E24" s="87">
        <f>H30+G32+G34</f>
        <v>2</v>
      </c>
      <c r="F24" s="88">
        <v>2</v>
      </c>
      <c r="G24" s="78"/>
      <c r="H24" s="78"/>
      <c r="I24" s="73"/>
      <c r="J24" s="61" t="s">
        <v>95</v>
      </c>
      <c r="K24" s="87">
        <f>N30+M32+M34</f>
        <v>5</v>
      </c>
      <c r="L24" s="87">
        <f>M30+N32+N34</f>
        <v>9</v>
      </c>
      <c r="M24" s="87">
        <f>P30+O32+O34</f>
        <v>0</v>
      </c>
      <c r="N24" s="88">
        <v>2</v>
      </c>
      <c r="O24" s="78"/>
      <c r="P24" s="78"/>
      <c r="Q24" s="73"/>
      <c r="R24" s="61">
        <v>2</v>
      </c>
      <c r="S24" s="60" t="s">
        <v>1</v>
      </c>
      <c r="T24" s="61">
        <v>24</v>
      </c>
      <c r="U24" s="84">
        <v>20</v>
      </c>
      <c r="Y24" s="73"/>
      <c r="Z24" s="73"/>
      <c r="AA24" s="73"/>
    </row>
    <row r="25" spans="1:27" x14ac:dyDescent="0.35">
      <c r="A25" s="73"/>
      <c r="B25" s="61" t="s">
        <v>20</v>
      </c>
      <c r="C25" s="87">
        <f>E31+F32+F33</f>
        <v>2</v>
      </c>
      <c r="D25" s="87">
        <f>F31+E32+E33</f>
        <v>17</v>
      </c>
      <c r="E25" s="87">
        <f>G31+H32+H33</f>
        <v>0</v>
      </c>
      <c r="F25" s="88">
        <v>3</v>
      </c>
      <c r="G25" s="78"/>
      <c r="H25" s="78"/>
      <c r="I25" s="73"/>
      <c r="J25" s="58"/>
      <c r="K25" s="87">
        <f>M31+N32+N33</f>
        <v>0</v>
      </c>
      <c r="L25" s="87">
        <f>N31+M32+M33</f>
        <v>0</v>
      </c>
      <c r="M25" s="87">
        <f>O31+P32+P33</f>
        <v>0</v>
      </c>
      <c r="N25" s="88"/>
      <c r="O25" s="78"/>
      <c r="P25" s="78"/>
      <c r="Q25" s="73"/>
      <c r="R25" s="61">
        <v>3</v>
      </c>
      <c r="S25" s="61" t="s">
        <v>97</v>
      </c>
      <c r="T25" s="61">
        <v>20</v>
      </c>
      <c r="U25" s="84">
        <v>28</v>
      </c>
      <c r="Y25" s="61" t="s">
        <v>19</v>
      </c>
      <c r="Z25" s="84">
        <v>5</v>
      </c>
      <c r="AA25" s="73"/>
    </row>
    <row r="26" spans="1:27" x14ac:dyDescent="0.35">
      <c r="A26" s="73"/>
      <c r="B26" s="58"/>
      <c r="C26" s="87">
        <f>F31+F34+E35</f>
        <v>0</v>
      </c>
      <c r="D26" s="87">
        <f>E31+E34+F35</f>
        <v>0</v>
      </c>
      <c r="E26" s="87">
        <f>H31+H34+G35</f>
        <v>0</v>
      </c>
      <c r="F26" s="88"/>
      <c r="G26" s="78"/>
      <c r="H26" s="78"/>
      <c r="I26" s="73"/>
      <c r="J26" s="58"/>
      <c r="K26" s="87">
        <f>N31+N34+M35</f>
        <v>0</v>
      </c>
      <c r="L26" s="87">
        <f>M31+M34+N35</f>
        <v>0</v>
      </c>
      <c r="M26" s="87">
        <f>P31+P34+O35</f>
        <v>0</v>
      </c>
      <c r="N26" s="88"/>
      <c r="O26" s="78"/>
      <c r="P26" s="78"/>
      <c r="Q26" s="73"/>
      <c r="R26" s="61">
        <v>4</v>
      </c>
      <c r="S26" s="61" t="s">
        <v>98</v>
      </c>
      <c r="T26" s="61">
        <v>17</v>
      </c>
      <c r="U26" s="84">
        <v>6</v>
      </c>
      <c r="Y26" s="61" t="s">
        <v>23</v>
      </c>
      <c r="Z26" s="84">
        <v>0</v>
      </c>
      <c r="AA26" s="73"/>
    </row>
    <row r="27" spans="1:27" x14ac:dyDescent="0.35">
      <c r="A27" s="73"/>
      <c r="B27" s="78"/>
      <c r="C27" s="89"/>
      <c r="D27" s="89"/>
      <c r="E27" s="89"/>
      <c r="F27" s="78"/>
      <c r="G27" s="78"/>
      <c r="H27" s="78"/>
      <c r="I27" s="73"/>
      <c r="J27" s="78"/>
      <c r="K27" s="89"/>
      <c r="L27" s="89"/>
      <c r="M27" s="89"/>
      <c r="N27" s="78"/>
      <c r="O27" s="78"/>
      <c r="P27" s="78"/>
      <c r="Q27" s="73"/>
      <c r="R27" s="61">
        <v>5</v>
      </c>
      <c r="S27" s="61" t="s">
        <v>95</v>
      </c>
      <c r="T27" s="61">
        <v>14</v>
      </c>
      <c r="U27" s="84">
        <v>8</v>
      </c>
      <c r="Y27" s="73" t="s">
        <v>102</v>
      </c>
      <c r="Z27" s="73"/>
      <c r="AA27" s="73"/>
    </row>
    <row r="28" spans="1:27" ht="15.5" x14ac:dyDescent="0.35">
      <c r="A28" s="73"/>
      <c r="B28" s="79" t="s">
        <v>61</v>
      </c>
      <c r="C28" s="78"/>
      <c r="D28" s="78"/>
      <c r="E28" s="78"/>
      <c r="F28" s="78"/>
      <c r="G28" s="78"/>
      <c r="H28" s="78"/>
      <c r="I28" s="73"/>
      <c r="J28" s="79" t="s">
        <v>61</v>
      </c>
      <c r="K28" s="78"/>
      <c r="L28" s="78"/>
      <c r="M28" s="78"/>
      <c r="N28" s="78"/>
      <c r="O28" s="78"/>
      <c r="P28" s="78"/>
      <c r="Q28" s="73"/>
      <c r="R28" s="61">
        <v>5</v>
      </c>
      <c r="S28" s="61" t="s">
        <v>96</v>
      </c>
      <c r="T28" s="61">
        <v>14</v>
      </c>
      <c r="U28" s="84">
        <v>14</v>
      </c>
      <c r="X28" s="75" t="s">
        <v>108</v>
      </c>
      <c r="Y28" s="61" t="s">
        <v>95</v>
      </c>
      <c r="Z28" s="84">
        <v>5</v>
      </c>
      <c r="AA28" s="73"/>
    </row>
    <row r="29" spans="1:27" x14ac:dyDescent="0.35">
      <c r="A29" s="73"/>
      <c r="B29" s="90" t="s">
        <v>73</v>
      </c>
      <c r="C29" s="91" t="s">
        <v>62</v>
      </c>
      <c r="D29" s="91" t="s">
        <v>62</v>
      </c>
      <c r="E29" s="92" t="s">
        <v>68</v>
      </c>
      <c r="F29" s="91" t="s">
        <v>69</v>
      </c>
      <c r="G29" s="91" t="s">
        <v>70</v>
      </c>
      <c r="H29" s="91"/>
      <c r="I29" s="73"/>
      <c r="J29" s="90" t="s">
        <v>73</v>
      </c>
      <c r="K29" s="91" t="s">
        <v>62</v>
      </c>
      <c r="L29" s="91" t="s">
        <v>62</v>
      </c>
      <c r="M29" s="92" t="s">
        <v>68</v>
      </c>
      <c r="N29" s="91" t="s">
        <v>69</v>
      </c>
      <c r="O29" s="91" t="s">
        <v>70</v>
      </c>
      <c r="P29" s="91"/>
      <c r="Q29" s="73"/>
      <c r="R29" s="61">
        <v>5</v>
      </c>
      <c r="S29" s="61" t="s">
        <v>99</v>
      </c>
      <c r="T29" s="61">
        <v>14</v>
      </c>
      <c r="U29" s="84">
        <v>10</v>
      </c>
      <c r="X29" s="75" t="s">
        <v>109</v>
      </c>
      <c r="Y29" s="61" t="s">
        <v>19</v>
      </c>
      <c r="Z29" s="84">
        <v>4</v>
      </c>
      <c r="AA29" s="73"/>
    </row>
    <row r="30" spans="1:27" x14ac:dyDescent="0.35">
      <c r="A30" s="73"/>
      <c r="B30" s="93">
        <v>1</v>
      </c>
      <c r="C30" s="68" t="str">
        <f>B23</f>
        <v>LAMUSY</v>
      </c>
      <c r="D30" s="68" t="str">
        <f>B24</f>
        <v>KKS 2</v>
      </c>
      <c r="E30" s="87">
        <v>7</v>
      </c>
      <c r="F30" s="87">
        <v>1</v>
      </c>
      <c r="G30" s="87">
        <v>2</v>
      </c>
      <c r="H30" s="87">
        <v>0</v>
      </c>
      <c r="I30" s="73"/>
      <c r="J30" s="93">
        <v>1</v>
      </c>
      <c r="K30" s="68" t="str">
        <f>J23</f>
        <v>KKS 1</v>
      </c>
      <c r="L30" s="68" t="str">
        <f>J24</f>
        <v>FBI</v>
      </c>
      <c r="M30" s="87">
        <v>9</v>
      </c>
      <c r="N30" s="87">
        <v>5</v>
      </c>
      <c r="O30" s="87">
        <v>2</v>
      </c>
      <c r="P30" s="87">
        <v>0</v>
      </c>
      <c r="Q30" s="73"/>
      <c r="R30" s="61">
        <v>5</v>
      </c>
      <c r="S30" s="61" t="s">
        <v>23</v>
      </c>
      <c r="T30" s="61">
        <v>14</v>
      </c>
      <c r="U30" s="84">
        <v>17</v>
      </c>
      <c r="Y30" s="73" t="s">
        <v>103</v>
      </c>
      <c r="Z30" s="73"/>
      <c r="AA30" s="73"/>
    </row>
    <row r="31" spans="1:27" x14ac:dyDescent="0.35">
      <c r="A31" s="73"/>
      <c r="B31" s="93">
        <v>2</v>
      </c>
      <c r="C31" s="68" t="str">
        <f>B25</f>
        <v>KSIĄŻE TEAM</v>
      </c>
      <c r="D31" s="68">
        <f>B26</f>
        <v>0</v>
      </c>
      <c r="E31" s="87"/>
      <c r="F31" s="87"/>
      <c r="G31" s="87"/>
      <c r="H31" s="87"/>
      <c r="I31" s="73"/>
      <c r="J31" s="93">
        <v>2</v>
      </c>
      <c r="K31" s="68">
        <f>J25</f>
        <v>0</v>
      </c>
      <c r="L31" s="68">
        <f>J26</f>
        <v>0</v>
      </c>
      <c r="M31" s="87"/>
      <c r="N31" s="87"/>
      <c r="O31" s="87"/>
      <c r="P31" s="87"/>
      <c r="Q31" s="73"/>
      <c r="R31" s="61">
        <v>9</v>
      </c>
      <c r="S31" s="62" t="s">
        <v>20</v>
      </c>
      <c r="T31" s="61">
        <v>6</v>
      </c>
      <c r="U31" s="84">
        <v>6</v>
      </c>
      <c r="X31" s="75" t="s">
        <v>110</v>
      </c>
      <c r="Y31" s="61" t="s">
        <v>99</v>
      </c>
      <c r="Z31" s="84"/>
      <c r="AA31" s="73"/>
    </row>
    <row r="32" spans="1:27" x14ac:dyDescent="0.35">
      <c r="A32" s="73"/>
      <c r="B32" s="93">
        <v>3</v>
      </c>
      <c r="C32" s="68" t="str">
        <f>B24</f>
        <v>KKS 2</v>
      </c>
      <c r="D32" s="68" t="str">
        <f>B25</f>
        <v>KSIĄŻE TEAM</v>
      </c>
      <c r="E32" s="87">
        <v>7</v>
      </c>
      <c r="F32" s="87">
        <v>1</v>
      </c>
      <c r="G32" s="87">
        <v>2</v>
      </c>
      <c r="H32" s="87">
        <v>0</v>
      </c>
      <c r="I32" s="73"/>
      <c r="J32" s="93">
        <v>3</v>
      </c>
      <c r="K32" s="68" t="str">
        <f>J24</f>
        <v>FBI</v>
      </c>
      <c r="L32" s="68">
        <f>J25</f>
        <v>0</v>
      </c>
      <c r="M32" s="87"/>
      <c r="N32" s="87"/>
      <c r="O32" s="87"/>
      <c r="P32" s="87"/>
      <c r="Q32" s="73"/>
      <c r="R32" s="61">
        <v>9</v>
      </c>
      <c r="S32" s="63" t="s">
        <v>21</v>
      </c>
      <c r="T32" s="61">
        <v>6</v>
      </c>
      <c r="U32" s="84">
        <v>12</v>
      </c>
      <c r="X32" s="75" t="s">
        <v>110</v>
      </c>
      <c r="Y32" s="61" t="s">
        <v>23</v>
      </c>
      <c r="Z32" s="84"/>
      <c r="AA32" s="73"/>
    </row>
    <row r="33" spans="1:27" x14ac:dyDescent="0.35">
      <c r="A33" s="73"/>
      <c r="B33" s="93">
        <v>4</v>
      </c>
      <c r="C33" s="68" t="str">
        <f>B23</f>
        <v>LAMUSY</v>
      </c>
      <c r="D33" s="68" t="str">
        <f>B25</f>
        <v>KSIĄŻE TEAM</v>
      </c>
      <c r="E33" s="87">
        <v>10</v>
      </c>
      <c r="F33" s="87">
        <v>1</v>
      </c>
      <c r="G33" s="87">
        <v>2</v>
      </c>
      <c r="H33" s="87">
        <v>0</v>
      </c>
      <c r="I33" s="73"/>
      <c r="J33" s="93">
        <v>4</v>
      </c>
      <c r="K33" s="68" t="str">
        <f>J23</f>
        <v>KKS 1</v>
      </c>
      <c r="L33" s="68">
        <f>J25</f>
        <v>0</v>
      </c>
      <c r="M33" s="87"/>
      <c r="N33" s="87"/>
      <c r="O33" s="87"/>
      <c r="P33" s="87"/>
      <c r="Q33" s="73"/>
      <c r="R33" s="61">
        <v>9</v>
      </c>
      <c r="S33" s="62" t="s">
        <v>22</v>
      </c>
      <c r="T33" s="61">
        <v>6</v>
      </c>
      <c r="U33" s="84">
        <v>6</v>
      </c>
      <c r="Y33" s="73"/>
      <c r="Z33" s="73"/>
      <c r="AA33" s="73"/>
    </row>
    <row r="34" spans="1:27" x14ac:dyDescent="0.35">
      <c r="A34" s="73"/>
      <c r="B34" s="93">
        <v>5</v>
      </c>
      <c r="C34" s="68" t="str">
        <f>B24</f>
        <v>KKS 2</v>
      </c>
      <c r="D34" s="68">
        <f>B26</f>
        <v>0</v>
      </c>
      <c r="E34" s="87"/>
      <c r="F34" s="87"/>
      <c r="G34" s="87"/>
      <c r="H34" s="87"/>
      <c r="I34" s="73"/>
      <c r="J34" s="93">
        <v>5</v>
      </c>
      <c r="K34" s="68" t="str">
        <f>J24</f>
        <v>FBI</v>
      </c>
      <c r="L34" s="68">
        <f>J26</f>
        <v>0</v>
      </c>
      <c r="M34" s="87"/>
      <c r="N34" s="87"/>
      <c r="O34" s="87"/>
      <c r="P34" s="87"/>
      <c r="Q34" s="73"/>
      <c r="R34" s="84"/>
      <c r="S34" s="84"/>
      <c r="T34" s="84"/>
      <c r="U34" s="84"/>
      <c r="V34" s="73"/>
      <c r="W34" s="73"/>
      <c r="X34" s="73"/>
      <c r="Y34" s="73"/>
      <c r="Z34" s="73"/>
      <c r="AA34" s="73"/>
    </row>
    <row r="35" spans="1:27" x14ac:dyDescent="0.35">
      <c r="A35" s="73"/>
      <c r="B35" s="93">
        <v>6</v>
      </c>
      <c r="C35" s="68">
        <f>B26</f>
        <v>0</v>
      </c>
      <c r="D35" s="68" t="str">
        <f>B23</f>
        <v>LAMUSY</v>
      </c>
      <c r="E35" s="87"/>
      <c r="F35" s="87"/>
      <c r="G35" s="87"/>
      <c r="H35" s="87"/>
      <c r="I35" s="73"/>
      <c r="J35" s="93">
        <v>6</v>
      </c>
      <c r="K35" s="68">
        <f>J26</f>
        <v>0</v>
      </c>
      <c r="L35" s="68" t="str">
        <f>J23</f>
        <v>KKS 1</v>
      </c>
      <c r="M35" s="87"/>
      <c r="N35" s="87"/>
      <c r="O35" s="87"/>
      <c r="P35" s="87"/>
      <c r="Q35" s="73"/>
      <c r="R35" s="84"/>
      <c r="S35" s="84"/>
      <c r="T35" s="84"/>
      <c r="U35" s="84"/>
      <c r="V35" s="73"/>
      <c r="W35" s="73"/>
      <c r="X35" s="73"/>
      <c r="Y35" s="73"/>
      <c r="Z35" s="73"/>
      <c r="AA35" s="73"/>
    </row>
    <row r="36" spans="1:27" x14ac:dyDescent="0.3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84"/>
      <c r="S36" s="84"/>
      <c r="T36" s="84"/>
      <c r="U36" s="84"/>
      <c r="V36" s="73"/>
      <c r="W36" s="73"/>
      <c r="X36" s="73"/>
      <c r="Y36" s="73"/>
      <c r="Z36" s="73"/>
      <c r="AA36" s="73"/>
    </row>
    <row r="37" spans="1:27" x14ac:dyDescent="0.3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84"/>
      <c r="S37" s="84"/>
      <c r="T37" s="84"/>
      <c r="U37" s="84"/>
      <c r="V37" s="73"/>
      <c r="W37" s="73"/>
      <c r="X37" s="73"/>
      <c r="Y37" s="73"/>
      <c r="Z37" s="73"/>
      <c r="AA37" s="73"/>
    </row>
    <row r="38" spans="1:27" x14ac:dyDescent="0.35">
      <c r="A38" s="73"/>
      <c r="B38" s="73"/>
      <c r="C38" s="73"/>
      <c r="D38" s="73"/>
      <c r="E38" s="73"/>
      <c r="F38" s="73"/>
      <c r="G38" s="73"/>
      <c r="I38" s="51"/>
      <c r="J38" s="51" t="s">
        <v>111</v>
      </c>
      <c r="K38" s="51"/>
      <c r="L38" s="51"/>
      <c r="M38" s="51"/>
      <c r="O38" s="73"/>
      <c r="P38" s="73"/>
      <c r="Q38" s="73"/>
      <c r="R38" s="84"/>
      <c r="S38" s="84"/>
      <c r="T38" s="84"/>
      <c r="U38" s="84"/>
      <c r="V38" s="73"/>
      <c r="W38" s="73"/>
      <c r="X38" s="73"/>
      <c r="Y38" s="73"/>
      <c r="Z38" s="73"/>
      <c r="AA38" s="73"/>
    </row>
    <row r="39" spans="1:27" x14ac:dyDescent="0.35">
      <c r="A39" s="73"/>
      <c r="B39" s="73"/>
      <c r="C39" s="73"/>
      <c r="D39" s="73"/>
      <c r="E39" s="73"/>
      <c r="F39" s="73"/>
      <c r="G39" s="73"/>
      <c r="I39" s="51">
        <v>1</v>
      </c>
      <c r="J39" s="60" t="s">
        <v>1</v>
      </c>
      <c r="K39" s="51">
        <v>28</v>
      </c>
      <c r="L39" s="51"/>
      <c r="M39" s="51"/>
      <c r="O39" s="73"/>
      <c r="P39" s="73"/>
      <c r="Q39" s="73"/>
      <c r="R39" s="84"/>
      <c r="S39" s="84" t="s">
        <v>104</v>
      </c>
      <c r="T39" s="84"/>
      <c r="U39" s="73"/>
      <c r="V39" s="73"/>
      <c r="W39" s="73"/>
      <c r="X39" s="73"/>
      <c r="Y39" s="73"/>
      <c r="Z39" s="73"/>
      <c r="AA39" s="73"/>
    </row>
    <row r="40" spans="1:27" x14ac:dyDescent="0.35">
      <c r="I40" s="51">
        <v>2</v>
      </c>
      <c r="J40" s="61" t="s">
        <v>112</v>
      </c>
      <c r="K40" s="51">
        <v>24</v>
      </c>
      <c r="L40" s="51"/>
      <c r="M40" s="51"/>
      <c r="R40" s="84">
        <v>1</v>
      </c>
      <c r="S40" s="61" t="s">
        <v>97</v>
      </c>
      <c r="T40" s="84">
        <v>28</v>
      </c>
    </row>
    <row r="41" spans="1:27" x14ac:dyDescent="0.35">
      <c r="I41" s="51">
        <v>3</v>
      </c>
      <c r="J41" s="61" t="s">
        <v>96</v>
      </c>
      <c r="K41" s="51">
        <v>20</v>
      </c>
      <c r="L41" s="51"/>
      <c r="M41" s="51"/>
      <c r="R41" s="84">
        <v>2</v>
      </c>
      <c r="S41" s="61" t="s">
        <v>19</v>
      </c>
      <c r="T41" s="84">
        <v>24</v>
      </c>
    </row>
    <row r="42" spans="1:27" x14ac:dyDescent="0.35">
      <c r="I42" s="51">
        <v>4</v>
      </c>
      <c r="J42" s="72" t="s">
        <v>21</v>
      </c>
      <c r="K42" s="51">
        <v>17</v>
      </c>
      <c r="L42" s="51"/>
      <c r="M42" s="51"/>
      <c r="R42" s="84">
        <v>3</v>
      </c>
      <c r="S42" s="71" t="s">
        <v>1</v>
      </c>
      <c r="T42" s="84">
        <v>20</v>
      </c>
    </row>
    <row r="43" spans="1:27" x14ac:dyDescent="0.35">
      <c r="I43" s="51">
        <v>5</v>
      </c>
      <c r="J43" s="61" t="s">
        <v>95</v>
      </c>
      <c r="K43" s="51">
        <v>14</v>
      </c>
      <c r="L43" s="51"/>
      <c r="M43" s="51"/>
      <c r="R43" s="84">
        <v>4</v>
      </c>
      <c r="S43" s="61" t="s">
        <v>23</v>
      </c>
      <c r="T43" s="84">
        <v>17</v>
      </c>
    </row>
    <row r="44" spans="1:27" x14ac:dyDescent="0.35">
      <c r="I44" s="51">
        <v>6</v>
      </c>
      <c r="J44" s="61" t="s">
        <v>19</v>
      </c>
      <c r="K44" s="51">
        <v>12</v>
      </c>
      <c r="L44" s="51"/>
      <c r="M44" s="51"/>
      <c r="R44" s="84">
        <v>5</v>
      </c>
      <c r="S44" s="61" t="s">
        <v>96</v>
      </c>
      <c r="T44" s="84">
        <v>14</v>
      </c>
    </row>
    <row r="45" spans="1:27" x14ac:dyDescent="0.35">
      <c r="I45" s="51">
        <v>7</v>
      </c>
      <c r="J45" s="61" t="s">
        <v>99</v>
      </c>
      <c r="K45" s="51">
        <v>10</v>
      </c>
      <c r="L45" s="51"/>
      <c r="M45" s="51"/>
      <c r="R45" s="84">
        <v>6</v>
      </c>
      <c r="S45" s="72" t="s">
        <v>21</v>
      </c>
      <c r="T45" s="84">
        <v>12</v>
      </c>
    </row>
    <row r="46" spans="1:27" x14ac:dyDescent="0.35">
      <c r="I46" s="51">
        <v>7</v>
      </c>
      <c r="J46" s="61" t="s">
        <v>23</v>
      </c>
      <c r="K46" s="51">
        <v>10</v>
      </c>
      <c r="L46" s="51"/>
      <c r="M46" s="51"/>
      <c r="R46" s="84">
        <v>7</v>
      </c>
      <c r="S46" s="61" t="s">
        <v>99</v>
      </c>
      <c r="T46" s="84">
        <v>10</v>
      </c>
    </row>
    <row r="47" spans="1:27" x14ac:dyDescent="0.35">
      <c r="I47" s="51">
        <v>9</v>
      </c>
      <c r="J47" s="61" t="s">
        <v>22</v>
      </c>
      <c r="K47" s="51">
        <v>6</v>
      </c>
      <c r="L47" s="51"/>
      <c r="M47" s="51"/>
      <c r="R47" s="84">
        <v>8</v>
      </c>
      <c r="S47" s="61" t="s">
        <v>95</v>
      </c>
      <c r="T47" s="84">
        <v>8</v>
      </c>
    </row>
    <row r="48" spans="1:27" x14ac:dyDescent="0.35">
      <c r="I48" s="51">
        <v>9</v>
      </c>
      <c r="J48" s="61" t="s">
        <v>20</v>
      </c>
      <c r="K48" s="51">
        <v>6</v>
      </c>
      <c r="L48" s="51"/>
      <c r="M48" s="51"/>
      <c r="R48" s="84">
        <v>9</v>
      </c>
      <c r="S48" s="61" t="s">
        <v>22</v>
      </c>
      <c r="T48" s="84">
        <v>6</v>
      </c>
    </row>
    <row r="49" spans="9:20" x14ac:dyDescent="0.35">
      <c r="I49" s="51">
        <v>9</v>
      </c>
      <c r="J49" s="61" t="s">
        <v>98</v>
      </c>
      <c r="K49" s="51">
        <v>6</v>
      </c>
      <c r="L49" s="51"/>
      <c r="M49" s="51"/>
      <c r="R49" s="84">
        <v>9</v>
      </c>
      <c r="S49" s="61" t="s">
        <v>20</v>
      </c>
      <c r="T49" s="84">
        <v>6</v>
      </c>
    </row>
    <row r="50" spans="9:20" x14ac:dyDescent="0.35">
      <c r="R50" s="84">
        <v>9</v>
      </c>
      <c r="S50" s="61" t="s">
        <v>98</v>
      </c>
      <c r="T50" s="84">
        <v>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5DE9C-E04D-4F5E-ABBE-61F5DE75A4CE}">
  <dimension ref="A1:AA54"/>
  <sheetViews>
    <sheetView zoomScale="80" zoomScaleNormal="80" workbookViewId="0">
      <selection activeCell="M22" sqref="M22"/>
    </sheetView>
  </sheetViews>
  <sheetFormatPr defaultColWidth="9.08984375" defaultRowHeight="14.5" x14ac:dyDescent="0.35"/>
  <cols>
    <col min="1" max="1" width="9.08984375" style="75"/>
    <col min="2" max="2" width="12" style="75" customWidth="1"/>
    <col min="3" max="9" width="9.08984375" style="75"/>
    <col min="10" max="10" width="12.08984375" style="75" customWidth="1"/>
    <col min="11" max="18" width="9.08984375" style="75"/>
    <col min="19" max="19" width="13" style="75" customWidth="1"/>
    <col min="20" max="20" width="8.6328125" style="75" customWidth="1"/>
    <col min="21" max="21" width="9.08984375" style="96"/>
    <col min="22" max="22" width="15" style="75" customWidth="1"/>
    <col min="23" max="23" width="4.54296875" style="75" customWidth="1"/>
    <col min="24" max="24" width="9.08984375" style="75"/>
    <col min="25" max="25" width="12" style="75" customWidth="1"/>
    <col min="26" max="26" width="4" style="75" customWidth="1"/>
    <col min="27" max="16384" width="9.08984375" style="75"/>
  </cols>
  <sheetData>
    <row r="1" spans="1:27" ht="21" x14ac:dyDescent="0.5">
      <c r="A1" s="73"/>
      <c r="B1" s="74" t="s">
        <v>93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94"/>
      <c r="V1" s="73"/>
      <c r="W1" s="73"/>
      <c r="X1" s="73"/>
      <c r="Y1" s="73"/>
      <c r="Z1" s="73"/>
      <c r="AA1" s="73"/>
    </row>
    <row r="2" spans="1:27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6" t="s">
        <v>76</v>
      </c>
      <c r="T2" s="73"/>
      <c r="U2" s="94"/>
      <c r="V2" s="73"/>
      <c r="W2" s="73"/>
      <c r="X2" s="73"/>
      <c r="Y2" s="73"/>
      <c r="Z2" s="73"/>
      <c r="AA2" s="73"/>
    </row>
    <row r="3" spans="1:27" ht="18.5" x14ac:dyDescent="0.45">
      <c r="A3" s="73"/>
      <c r="B3" s="77" t="s">
        <v>71</v>
      </c>
      <c r="C3" s="78"/>
      <c r="D3" s="78"/>
      <c r="E3" s="78"/>
      <c r="F3" s="78"/>
      <c r="G3" s="78"/>
      <c r="H3" s="78"/>
      <c r="I3" s="73"/>
      <c r="J3" s="77" t="s">
        <v>74</v>
      </c>
      <c r="K3" s="78"/>
      <c r="L3" s="78"/>
      <c r="M3" s="78"/>
      <c r="N3" s="78"/>
      <c r="O3" s="78"/>
      <c r="P3" s="78"/>
      <c r="Q3" s="73"/>
      <c r="R3" s="73"/>
      <c r="S3" s="73" t="s">
        <v>89</v>
      </c>
      <c r="T3" s="73"/>
      <c r="U3" s="94"/>
      <c r="V3" s="73"/>
      <c r="W3" s="73"/>
      <c r="X3" s="73"/>
      <c r="Y3" s="73"/>
      <c r="Z3" s="73"/>
      <c r="AA3" s="73"/>
    </row>
    <row r="4" spans="1:27" ht="16" thickBot="1" x14ac:dyDescent="0.4">
      <c r="A4" s="73"/>
      <c r="B4" s="79" t="s">
        <v>60</v>
      </c>
      <c r="C4" s="78"/>
      <c r="D4" s="78"/>
      <c r="E4" s="78"/>
      <c r="F4" s="78"/>
      <c r="G4" s="78"/>
      <c r="H4" s="78"/>
      <c r="I4" s="73"/>
      <c r="J4" s="79" t="s">
        <v>60</v>
      </c>
      <c r="K4" s="78"/>
      <c r="L4" s="78"/>
      <c r="M4" s="78"/>
      <c r="N4" s="78"/>
      <c r="O4" s="78"/>
      <c r="P4" s="78"/>
      <c r="Q4" s="73"/>
      <c r="R4" s="73"/>
      <c r="S4" s="73"/>
      <c r="T4" s="73"/>
      <c r="U4" s="94"/>
      <c r="V4" s="97" t="s">
        <v>118</v>
      </c>
      <c r="W4" s="73"/>
      <c r="X4" s="73"/>
      <c r="Y4" s="73"/>
      <c r="Z4" s="73"/>
      <c r="AA4" s="73"/>
    </row>
    <row r="5" spans="1:27" ht="15" thickBot="1" x14ac:dyDescent="0.4">
      <c r="A5" s="73"/>
      <c r="B5" s="80" t="s">
        <v>67</v>
      </c>
      <c r="C5" s="81" t="s">
        <v>66</v>
      </c>
      <c r="D5" s="81" t="s">
        <v>65</v>
      </c>
      <c r="E5" s="81" t="s">
        <v>63</v>
      </c>
      <c r="F5" s="82" t="s">
        <v>64</v>
      </c>
      <c r="G5" s="78"/>
      <c r="H5" s="83"/>
      <c r="I5" s="83"/>
      <c r="J5" s="80" t="s">
        <v>78</v>
      </c>
      <c r="K5" s="81" t="s">
        <v>66</v>
      </c>
      <c r="L5" s="81" t="s">
        <v>65</v>
      </c>
      <c r="M5" s="81" t="s">
        <v>63</v>
      </c>
      <c r="N5" s="82" t="s">
        <v>64</v>
      </c>
      <c r="O5" s="78"/>
      <c r="P5" s="83"/>
      <c r="Q5" s="73"/>
      <c r="R5" s="84" t="s">
        <v>80</v>
      </c>
      <c r="S5" s="61" t="s">
        <v>112</v>
      </c>
      <c r="T5" s="84">
        <v>5</v>
      </c>
      <c r="U5" s="94"/>
      <c r="V5" s="73"/>
      <c r="W5" s="73"/>
      <c r="X5" s="73"/>
      <c r="Y5" s="73"/>
      <c r="Z5" s="73"/>
      <c r="AA5" s="73"/>
    </row>
    <row r="6" spans="1:27" x14ac:dyDescent="0.35">
      <c r="A6" s="73"/>
      <c r="B6" s="61" t="s">
        <v>112</v>
      </c>
      <c r="C6" s="85">
        <f>E13+E16+F18</f>
        <v>27</v>
      </c>
      <c r="D6" s="85">
        <f>F13+F16+E18</f>
        <v>5</v>
      </c>
      <c r="E6" s="85">
        <f>G13+G16+H18</f>
        <v>6</v>
      </c>
      <c r="F6" s="86">
        <v>1</v>
      </c>
      <c r="G6" s="78"/>
      <c r="H6" s="78"/>
      <c r="I6" s="78"/>
      <c r="J6" s="61" t="s">
        <v>19</v>
      </c>
      <c r="K6" s="85">
        <f>M13+M16+N18</f>
        <v>19</v>
      </c>
      <c r="L6" s="85">
        <f>N13+N16+M18</f>
        <v>6</v>
      </c>
      <c r="M6" s="85">
        <f>O13+O16+P18</f>
        <v>4</v>
      </c>
      <c r="N6" s="86">
        <v>1</v>
      </c>
      <c r="O6" s="78"/>
      <c r="P6" s="78"/>
      <c r="Q6" s="73"/>
      <c r="R6" s="84" t="s">
        <v>81</v>
      </c>
      <c r="S6" s="71" t="s">
        <v>1</v>
      </c>
      <c r="T6" s="84">
        <v>0</v>
      </c>
      <c r="U6" s="94" t="s">
        <v>114</v>
      </c>
      <c r="V6" s="61" t="s">
        <v>95</v>
      </c>
      <c r="W6" s="84">
        <v>1</v>
      </c>
      <c r="X6" s="73"/>
      <c r="Y6" s="73"/>
      <c r="Z6" s="73"/>
      <c r="AA6" s="73"/>
    </row>
    <row r="7" spans="1:27" x14ac:dyDescent="0.35">
      <c r="A7" s="73"/>
      <c r="B7" s="61" t="s">
        <v>22</v>
      </c>
      <c r="C7" s="87">
        <f>F13+E15+E17</f>
        <v>3</v>
      </c>
      <c r="D7" s="87">
        <f>E13+F15+F17</f>
        <v>28</v>
      </c>
      <c r="E7" s="87">
        <f>H13+G15+G17</f>
        <v>0</v>
      </c>
      <c r="F7" s="88">
        <v>4</v>
      </c>
      <c r="G7" s="78"/>
      <c r="H7" s="78"/>
      <c r="I7" s="78"/>
      <c r="J7" s="61" t="s">
        <v>99</v>
      </c>
      <c r="K7" s="87">
        <f>N13+M15+M17</f>
        <v>8</v>
      </c>
      <c r="L7" s="87">
        <f>M13+N15+N17</f>
        <v>17</v>
      </c>
      <c r="M7" s="87">
        <f>P13+O15+O17</f>
        <v>0</v>
      </c>
      <c r="N7" s="88">
        <v>3</v>
      </c>
      <c r="O7" s="78"/>
      <c r="P7" s="78"/>
      <c r="Q7" s="73"/>
      <c r="R7" s="73"/>
      <c r="S7" s="73"/>
      <c r="T7" s="73"/>
      <c r="U7" s="94" t="s">
        <v>116</v>
      </c>
      <c r="V7" s="61" t="s">
        <v>99</v>
      </c>
      <c r="W7" s="84">
        <v>0</v>
      </c>
      <c r="X7" s="73"/>
      <c r="Y7" s="73"/>
      <c r="Z7" s="73"/>
      <c r="AA7" s="73"/>
    </row>
    <row r="8" spans="1:27" x14ac:dyDescent="0.35">
      <c r="A8" s="73"/>
      <c r="B8" s="61" t="s">
        <v>95</v>
      </c>
      <c r="C8" s="87">
        <f>E14+F15+F16</f>
        <v>14</v>
      </c>
      <c r="D8" s="87">
        <f>F14+E15+E16</f>
        <v>11</v>
      </c>
      <c r="E8" s="87">
        <f>G14+H15+H16</f>
        <v>2</v>
      </c>
      <c r="F8" s="88">
        <v>3</v>
      </c>
      <c r="G8" s="78"/>
      <c r="H8" s="78"/>
      <c r="I8" s="78"/>
      <c r="J8" s="61" t="s">
        <v>96</v>
      </c>
      <c r="K8" s="87">
        <f>M14+N15+N16</f>
        <v>11</v>
      </c>
      <c r="L8" s="87">
        <f>N14+M15+M16</f>
        <v>15</v>
      </c>
      <c r="M8" s="87">
        <f>O14+P15+P16</f>
        <v>2</v>
      </c>
      <c r="N8" s="88">
        <v>2</v>
      </c>
      <c r="O8" s="78"/>
      <c r="P8" s="78"/>
      <c r="Q8" s="73"/>
      <c r="R8" s="84" t="s">
        <v>85</v>
      </c>
      <c r="S8" s="61" t="s">
        <v>98</v>
      </c>
      <c r="T8" s="84">
        <v>10</v>
      </c>
      <c r="U8" s="94"/>
      <c r="V8" s="73"/>
      <c r="W8" s="73"/>
      <c r="X8" s="73"/>
      <c r="Y8" s="73"/>
      <c r="Z8" s="73"/>
      <c r="AA8" s="73"/>
    </row>
    <row r="9" spans="1:27" x14ac:dyDescent="0.35">
      <c r="A9" s="73"/>
      <c r="B9" s="72" t="s">
        <v>21</v>
      </c>
      <c r="C9" s="87">
        <f>F14+F17+E18</f>
        <v>12</v>
      </c>
      <c r="D9" s="87">
        <f>E14+E17+F18</f>
        <v>12</v>
      </c>
      <c r="E9" s="87">
        <f>H14+H17+G18</f>
        <v>4</v>
      </c>
      <c r="F9" s="88">
        <v>2</v>
      </c>
      <c r="G9" s="78"/>
      <c r="H9" s="78"/>
      <c r="I9" s="78"/>
      <c r="J9" s="58"/>
      <c r="K9" s="87">
        <f>N14+N17+M18</f>
        <v>0</v>
      </c>
      <c r="L9" s="87">
        <f>M14+M17+N18</f>
        <v>0</v>
      </c>
      <c r="M9" s="87">
        <f>P14+P17+O18</f>
        <v>0</v>
      </c>
      <c r="N9" s="88"/>
      <c r="O9" s="78"/>
      <c r="P9" s="78"/>
      <c r="Q9" s="73"/>
      <c r="R9" s="84" t="s">
        <v>86</v>
      </c>
      <c r="S9" s="61" t="s">
        <v>96</v>
      </c>
      <c r="T9" s="84">
        <v>1</v>
      </c>
      <c r="U9" s="94"/>
      <c r="V9" s="73"/>
      <c r="W9" s="73"/>
      <c r="X9" s="73"/>
      <c r="Y9" s="61"/>
      <c r="Z9" s="84"/>
      <c r="AA9" s="73"/>
    </row>
    <row r="10" spans="1:27" x14ac:dyDescent="0.35">
      <c r="A10" s="73"/>
      <c r="B10" s="78"/>
      <c r="C10" s="89"/>
      <c r="D10" s="89"/>
      <c r="E10" s="89"/>
      <c r="F10" s="78"/>
      <c r="G10" s="78"/>
      <c r="H10" s="78"/>
      <c r="I10" s="73"/>
      <c r="J10" s="78"/>
      <c r="K10" s="89"/>
      <c r="L10" s="89"/>
      <c r="M10" s="89"/>
      <c r="N10" s="78"/>
      <c r="O10" s="78"/>
      <c r="P10" s="78"/>
      <c r="Q10" s="73"/>
      <c r="R10" s="73"/>
      <c r="S10" s="73"/>
      <c r="T10" s="73"/>
      <c r="U10" s="94"/>
      <c r="V10" s="73"/>
      <c r="W10" s="73"/>
      <c r="X10" s="73"/>
      <c r="Y10" s="71"/>
      <c r="Z10" s="84"/>
      <c r="AA10" s="73"/>
    </row>
    <row r="11" spans="1:27" ht="15.5" x14ac:dyDescent="0.35">
      <c r="A11" s="73"/>
      <c r="B11" s="79" t="s">
        <v>61</v>
      </c>
      <c r="C11" s="78"/>
      <c r="D11" s="78"/>
      <c r="E11" s="78"/>
      <c r="F11" s="78"/>
      <c r="G11" s="78"/>
      <c r="H11" s="78"/>
      <c r="I11" s="73"/>
      <c r="J11" s="79" t="s">
        <v>61</v>
      </c>
      <c r="K11" s="78"/>
      <c r="L11" s="78"/>
      <c r="M11" s="78"/>
      <c r="N11" s="78"/>
      <c r="O11" s="78"/>
      <c r="P11" s="78"/>
      <c r="Q11" s="73"/>
      <c r="R11" s="84" t="s">
        <v>82</v>
      </c>
      <c r="S11" s="61" t="s">
        <v>19</v>
      </c>
      <c r="T11" s="84">
        <v>9</v>
      </c>
      <c r="U11" s="94"/>
      <c r="V11" s="73"/>
      <c r="W11" s="73"/>
      <c r="X11" s="73"/>
      <c r="Y11" s="73"/>
      <c r="Z11" s="73"/>
      <c r="AA11" s="73"/>
    </row>
    <row r="12" spans="1:27" x14ac:dyDescent="0.35">
      <c r="A12" s="73"/>
      <c r="B12" s="90" t="s">
        <v>73</v>
      </c>
      <c r="C12" s="91" t="s">
        <v>62</v>
      </c>
      <c r="D12" s="91" t="s">
        <v>62</v>
      </c>
      <c r="E12" s="92" t="s">
        <v>68</v>
      </c>
      <c r="F12" s="91" t="s">
        <v>69</v>
      </c>
      <c r="G12" s="91" t="s">
        <v>70</v>
      </c>
      <c r="H12" s="91"/>
      <c r="I12" s="73"/>
      <c r="J12" s="90" t="s">
        <v>73</v>
      </c>
      <c r="K12" s="91" t="s">
        <v>62</v>
      </c>
      <c r="L12" s="91" t="s">
        <v>62</v>
      </c>
      <c r="M12" s="92" t="s">
        <v>68</v>
      </c>
      <c r="N12" s="91" t="s">
        <v>69</v>
      </c>
      <c r="O12" s="91" t="s">
        <v>70</v>
      </c>
      <c r="P12" s="91"/>
      <c r="Q12" s="73"/>
      <c r="R12" s="84" t="s">
        <v>84</v>
      </c>
      <c r="S12" s="72" t="s">
        <v>21</v>
      </c>
      <c r="T12" s="84">
        <v>8</v>
      </c>
      <c r="U12" s="94" t="s">
        <v>117</v>
      </c>
      <c r="V12" s="61" t="s">
        <v>22</v>
      </c>
      <c r="W12" s="84">
        <v>1</v>
      </c>
      <c r="X12" s="73"/>
      <c r="Y12" s="73"/>
      <c r="Z12" s="73"/>
      <c r="AA12" s="73"/>
    </row>
    <row r="13" spans="1:27" x14ac:dyDescent="0.35">
      <c r="A13" s="73"/>
      <c r="B13" s="93">
        <v>1</v>
      </c>
      <c r="C13" s="68" t="str">
        <f>B6</f>
        <v>Wheelchair</v>
      </c>
      <c r="D13" s="68" t="str">
        <f>B7</f>
        <v>SIECHNICZANKI</v>
      </c>
      <c r="E13" s="87">
        <v>10</v>
      </c>
      <c r="F13" s="87">
        <v>1</v>
      </c>
      <c r="G13" s="87">
        <v>2</v>
      </c>
      <c r="H13" s="87">
        <v>0</v>
      </c>
      <c r="I13" s="73"/>
      <c r="J13" s="93">
        <v>1</v>
      </c>
      <c r="K13" s="68" t="str">
        <f>J6</f>
        <v>LAMUSY</v>
      </c>
      <c r="L13" s="68" t="str">
        <f>J7</f>
        <v>KKS 2</v>
      </c>
      <c r="M13" s="87">
        <v>10</v>
      </c>
      <c r="N13" s="87">
        <v>2</v>
      </c>
      <c r="O13" s="87">
        <v>2</v>
      </c>
      <c r="P13" s="87">
        <v>0</v>
      </c>
      <c r="Q13" s="73"/>
      <c r="R13" s="73"/>
      <c r="S13" s="73"/>
      <c r="T13" s="73"/>
      <c r="U13" s="94" t="s">
        <v>115</v>
      </c>
      <c r="V13" s="61" t="s">
        <v>23</v>
      </c>
      <c r="W13" s="84">
        <v>4</v>
      </c>
      <c r="X13" s="73"/>
      <c r="Y13" s="73"/>
      <c r="Z13" s="73"/>
      <c r="AA13" s="73"/>
    </row>
    <row r="14" spans="1:27" x14ac:dyDescent="0.35">
      <c r="A14" s="73"/>
      <c r="B14" s="93">
        <v>2</v>
      </c>
      <c r="C14" s="68" t="str">
        <f>B8</f>
        <v>FBI</v>
      </c>
      <c r="D14" s="68" t="str">
        <f>B9</f>
        <v>KOKSIKI</v>
      </c>
      <c r="E14" s="87">
        <v>1</v>
      </c>
      <c r="F14" s="87">
        <v>3</v>
      </c>
      <c r="G14" s="87">
        <v>0</v>
      </c>
      <c r="H14" s="87">
        <v>2</v>
      </c>
      <c r="I14" s="73"/>
      <c r="J14" s="93">
        <v>2</v>
      </c>
      <c r="K14" s="68" t="str">
        <f>J8</f>
        <v>DPM</v>
      </c>
      <c r="L14" s="68">
        <f>J9</f>
        <v>0</v>
      </c>
      <c r="M14" s="87"/>
      <c r="N14" s="87"/>
      <c r="O14" s="87"/>
      <c r="P14" s="87"/>
      <c r="Q14" s="73"/>
      <c r="R14" s="84"/>
      <c r="S14" s="61"/>
      <c r="T14" s="84"/>
      <c r="U14" s="94"/>
      <c r="V14" s="73"/>
      <c r="W14" s="73"/>
      <c r="X14" s="73"/>
      <c r="Y14" s="73"/>
      <c r="Z14" s="73"/>
      <c r="AA14" s="73"/>
    </row>
    <row r="15" spans="1:27" x14ac:dyDescent="0.35">
      <c r="A15" s="73"/>
      <c r="B15" s="93">
        <v>3</v>
      </c>
      <c r="C15" s="68" t="str">
        <f>B7</f>
        <v>SIECHNICZANKI</v>
      </c>
      <c r="D15" s="68" t="str">
        <f>B8</f>
        <v>FBI</v>
      </c>
      <c r="E15" s="87">
        <v>1</v>
      </c>
      <c r="F15" s="87">
        <v>10</v>
      </c>
      <c r="G15" s="87">
        <v>0</v>
      </c>
      <c r="H15" s="87">
        <v>2</v>
      </c>
      <c r="I15" s="73"/>
      <c r="J15" s="93">
        <v>3</v>
      </c>
      <c r="K15" s="68" t="str">
        <f>J7</f>
        <v>KKS 2</v>
      </c>
      <c r="L15" s="68" t="str">
        <f>J8</f>
        <v>DPM</v>
      </c>
      <c r="M15" s="87">
        <v>6</v>
      </c>
      <c r="N15" s="87">
        <v>7</v>
      </c>
      <c r="O15" s="87">
        <v>0</v>
      </c>
      <c r="P15" s="87">
        <v>2</v>
      </c>
      <c r="Q15" s="73"/>
      <c r="R15" s="84"/>
      <c r="S15" s="71"/>
      <c r="T15" s="84"/>
      <c r="U15" s="94"/>
      <c r="V15" s="73"/>
      <c r="W15" s="73"/>
      <c r="X15" s="73"/>
      <c r="Y15" s="73"/>
      <c r="Z15" s="73"/>
      <c r="AA15" s="73"/>
    </row>
    <row r="16" spans="1:27" x14ac:dyDescent="0.35">
      <c r="A16" s="73"/>
      <c r="B16" s="93">
        <v>4</v>
      </c>
      <c r="C16" s="68" t="str">
        <f>B6</f>
        <v>Wheelchair</v>
      </c>
      <c r="D16" s="68" t="str">
        <f>B8</f>
        <v>FBI</v>
      </c>
      <c r="E16" s="87">
        <v>7</v>
      </c>
      <c r="F16" s="87">
        <v>3</v>
      </c>
      <c r="G16" s="87">
        <v>2</v>
      </c>
      <c r="H16" s="87">
        <v>0</v>
      </c>
      <c r="I16" s="73"/>
      <c r="J16" s="93">
        <v>4</v>
      </c>
      <c r="K16" s="68" t="str">
        <f>J6</f>
        <v>LAMUSY</v>
      </c>
      <c r="L16" s="68" t="str">
        <f>J8</f>
        <v>DPM</v>
      </c>
      <c r="M16" s="87">
        <v>9</v>
      </c>
      <c r="N16" s="87">
        <v>4</v>
      </c>
      <c r="O16" s="87">
        <v>2</v>
      </c>
      <c r="P16" s="87">
        <v>0</v>
      </c>
      <c r="Q16" s="73"/>
      <c r="R16" s="73"/>
      <c r="S16" s="73"/>
      <c r="T16" s="73"/>
      <c r="U16" s="94"/>
      <c r="V16" s="73"/>
      <c r="W16" s="73"/>
      <c r="X16" s="73"/>
      <c r="Y16" s="73"/>
      <c r="Z16" s="73"/>
      <c r="AA16" s="73"/>
    </row>
    <row r="17" spans="1:27" x14ac:dyDescent="0.35">
      <c r="A17" s="73"/>
      <c r="B17" s="93">
        <v>5</v>
      </c>
      <c r="C17" s="68" t="str">
        <f>B7</f>
        <v>SIECHNICZANKI</v>
      </c>
      <c r="D17" s="68" t="str">
        <f>B9</f>
        <v>KOKSIKI</v>
      </c>
      <c r="E17" s="87">
        <v>1</v>
      </c>
      <c r="F17" s="87">
        <v>8</v>
      </c>
      <c r="G17" s="87">
        <v>0</v>
      </c>
      <c r="H17" s="87">
        <v>2</v>
      </c>
      <c r="I17" s="73"/>
      <c r="J17" s="93">
        <v>5</v>
      </c>
      <c r="K17" s="68" t="str">
        <f>J7</f>
        <v>KKS 2</v>
      </c>
      <c r="L17" s="68">
        <f>J9</f>
        <v>0</v>
      </c>
      <c r="M17" s="87"/>
      <c r="N17" s="87"/>
      <c r="O17" s="87"/>
      <c r="P17" s="87"/>
      <c r="Q17" s="73"/>
      <c r="R17" s="73"/>
      <c r="S17" s="73"/>
      <c r="T17" s="73"/>
      <c r="U17" s="94"/>
      <c r="V17" s="73"/>
      <c r="W17" s="73"/>
      <c r="X17" s="73"/>
      <c r="Y17" s="73"/>
      <c r="Z17" s="73"/>
      <c r="AA17" s="73"/>
    </row>
    <row r="18" spans="1:27" x14ac:dyDescent="0.35">
      <c r="A18" s="73"/>
      <c r="B18" s="93">
        <v>6</v>
      </c>
      <c r="C18" s="68" t="str">
        <f>B9</f>
        <v>KOKSIKI</v>
      </c>
      <c r="D18" s="68" t="str">
        <f>B6</f>
        <v>Wheelchair</v>
      </c>
      <c r="E18" s="87">
        <v>1</v>
      </c>
      <c r="F18" s="87">
        <v>10</v>
      </c>
      <c r="G18" s="87">
        <v>0</v>
      </c>
      <c r="H18" s="87">
        <v>2</v>
      </c>
      <c r="I18" s="73"/>
      <c r="J18" s="93">
        <v>6</v>
      </c>
      <c r="K18" s="68">
        <f>J9</f>
        <v>0</v>
      </c>
      <c r="L18" s="68" t="str">
        <f>J6</f>
        <v>LAMUSY</v>
      </c>
      <c r="M18" s="87"/>
      <c r="N18" s="87"/>
      <c r="O18" s="87"/>
      <c r="P18" s="87"/>
      <c r="Q18" s="73"/>
      <c r="R18" s="73"/>
      <c r="S18" s="73"/>
      <c r="T18" s="73"/>
      <c r="U18" s="94"/>
      <c r="V18" s="72"/>
      <c r="W18" s="84"/>
      <c r="X18" s="73"/>
      <c r="Y18" s="73"/>
      <c r="Z18" s="73"/>
      <c r="AA18" s="73"/>
    </row>
    <row r="19" spans="1:27" x14ac:dyDescent="0.3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94"/>
      <c r="V19" s="61"/>
      <c r="W19" s="84"/>
      <c r="X19" s="73"/>
      <c r="Y19" s="73"/>
      <c r="Z19" s="73"/>
      <c r="AA19" s="73"/>
    </row>
    <row r="20" spans="1:27" ht="18.5" x14ac:dyDescent="0.45">
      <c r="A20" s="73"/>
      <c r="B20" s="77" t="s">
        <v>72</v>
      </c>
      <c r="C20" s="78"/>
      <c r="D20" s="78"/>
      <c r="E20" s="78"/>
      <c r="F20" s="78"/>
      <c r="G20" s="78"/>
      <c r="H20" s="78"/>
      <c r="I20" s="73"/>
      <c r="J20" s="77" t="s">
        <v>91</v>
      </c>
      <c r="K20" s="78"/>
      <c r="L20" s="78"/>
      <c r="M20" s="78"/>
      <c r="N20" s="78"/>
      <c r="O20" s="78"/>
      <c r="P20" s="78"/>
      <c r="Q20" s="73"/>
      <c r="R20" s="73"/>
      <c r="S20" s="73"/>
      <c r="T20" s="73"/>
      <c r="U20" s="94"/>
      <c r="V20" s="73"/>
      <c r="W20" s="73"/>
      <c r="X20" s="73"/>
      <c r="Y20" s="73"/>
      <c r="Z20" s="73"/>
      <c r="AA20" s="73"/>
    </row>
    <row r="21" spans="1:27" ht="16" thickBot="1" x14ac:dyDescent="0.4">
      <c r="A21" s="73"/>
      <c r="B21" s="79" t="s">
        <v>60</v>
      </c>
      <c r="C21" s="78"/>
      <c r="D21" s="78"/>
      <c r="E21" s="78"/>
      <c r="F21" s="78"/>
      <c r="G21" s="78"/>
      <c r="H21" s="78"/>
      <c r="I21" s="73"/>
      <c r="J21" s="79" t="s">
        <v>60</v>
      </c>
      <c r="K21" s="78"/>
      <c r="L21" s="78"/>
      <c r="M21" s="78"/>
      <c r="N21" s="78"/>
      <c r="O21" s="78"/>
      <c r="P21" s="78"/>
      <c r="Q21" s="73"/>
      <c r="R21" s="73"/>
      <c r="S21" s="73"/>
      <c r="T21" s="73"/>
      <c r="U21" s="94"/>
      <c r="V21" s="73"/>
      <c r="W21" s="73"/>
      <c r="X21" s="73"/>
      <c r="Y21" s="73"/>
      <c r="Z21" s="73"/>
      <c r="AA21" s="73"/>
    </row>
    <row r="22" spans="1:27" ht="15" thickBot="1" x14ac:dyDescent="0.4">
      <c r="A22" s="73"/>
      <c r="B22" s="80" t="s">
        <v>77</v>
      </c>
      <c r="C22" s="81" t="s">
        <v>66</v>
      </c>
      <c r="D22" s="81" t="s">
        <v>65</v>
      </c>
      <c r="E22" s="81" t="s">
        <v>63</v>
      </c>
      <c r="F22" s="82" t="s">
        <v>64</v>
      </c>
      <c r="G22" s="78"/>
      <c r="H22" s="83"/>
      <c r="I22" s="73"/>
      <c r="J22" s="80" t="s">
        <v>79</v>
      </c>
      <c r="K22" s="81" t="s">
        <v>66</v>
      </c>
      <c r="L22" s="81" t="s">
        <v>65</v>
      </c>
      <c r="M22" s="81" t="s">
        <v>63</v>
      </c>
      <c r="N22" s="82" t="s">
        <v>64</v>
      </c>
      <c r="O22" s="78"/>
      <c r="P22" s="83"/>
      <c r="Q22" s="73"/>
      <c r="R22" s="61"/>
      <c r="S22" s="61" t="s">
        <v>100</v>
      </c>
      <c r="T22" s="61" t="s">
        <v>105</v>
      </c>
      <c r="U22" s="95" t="s">
        <v>101</v>
      </c>
      <c r="V22" s="73"/>
      <c r="W22" s="73"/>
      <c r="X22" s="73"/>
      <c r="Y22" s="61"/>
      <c r="Z22" s="84"/>
      <c r="AA22" s="73"/>
    </row>
    <row r="23" spans="1:27" x14ac:dyDescent="0.35">
      <c r="A23" s="73"/>
      <c r="B23" s="71" t="s">
        <v>1</v>
      </c>
      <c r="C23" s="85">
        <f>E30+E33+F35</f>
        <v>14</v>
      </c>
      <c r="D23" s="85">
        <f>F30+F33+E35</f>
        <v>11</v>
      </c>
      <c r="E23" s="85">
        <v>2</v>
      </c>
      <c r="F23" s="86">
        <v>2</v>
      </c>
      <c r="G23" s="78"/>
      <c r="H23" s="78"/>
      <c r="I23" s="73"/>
      <c r="J23" s="61" t="s">
        <v>112</v>
      </c>
      <c r="K23" s="85">
        <f>M30+M33+N35</f>
        <v>11</v>
      </c>
      <c r="L23" s="85">
        <f>N30+N33+M35</f>
        <v>17</v>
      </c>
      <c r="M23" s="85">
        <v>0</v>
      </c>
      <c r="N23" s="86">
        <v>3</v>
      </c>
      <c r="O23" s="78"/>
      <c r="P23" s="78"/>
      <c r="Q23" s="73"/>
      <c r="R23" s="61">
        <v>1</v>
      </c>
      <c r="S23" s="64" t="s">
        <v>19</v>
      </c>
      <c r="T23" s="61">
        <v>28</v>
      </c>
      <c r="U23" s="95">
        <v>24</v>
      </c>
      <c r="Y23" s="61"/>
      <c r="Z23" s="84"/>
      <c r="AA23" s="73"/>
    </row>
    <row r="24" spans="1:27" x14ac:dyDescent="0.35">
      <c r="A24" s="73"/>
      <c r="B24" s="61" t="s">
        <v>98</v>
      </c>
      <c r="C24" s="87">
        <f>F30+E32+E34</f>
        <v>15</v>
      </c>
      <c r="D24" s="87">
        <f>E30+F32+F34</f>
        <v>12</v>
      </c>
      <c r="E24" s="87">
        <v>2</v>
      </c>
      <c r="F24" s="88">
        <v>1</v>
      </c>
      <c r="G24" s="78"/>
      <c r="H24" s="78"/>
      <c r="I24" s="73"/>
      <c r="J24" s="61" t="s">
        <v>98</v>
      </c>
      <c r="K24" s="87">
        <f>N30+M32+M34</f>
        <v>17</v>
      </c>
      <c r="L24" s="87">
        <f>M30+N32+N34</f>
        <v>10</v>
      </c>
      <c r="M24" s="87">
        <v>4</v>
      </c>
      <c r="N24" s="88">
        <v>1</v>
      </c>
      <c r="O24" s="78"/>
      <c r="P24" s="78"/>
      <c r="Q24" s="73"/>
      <c r="R24" s="61">
        <v>2</v>
      </c>
      <c r="S24" s="66" t="s">
        <v>1</v>
      </c>
      <c r="T24" s="61">
        <v>24</v>
      </c>
      <c r="U24" s="95">
        <v>20</v>
      </c>
      <c r="Y24" s="73"/>
      <c r="Z24" s="73"/>
      <c r="AA24" s="73"/>
    </row>
    <row r="25" spans="1:27" x14ac:dyDescent="0.35">
      <c r="A25" s="73"/>
      <c r="B25" s="61" t="s">
        <v>23</v>
      </c>
      <c r="C25" s="87">
        <f>E31+F32+F33</f>
        <v>11</v>
      </c>
      <c r="D25" s="87">
        <f>F31+E32+E33</f>
        <v>17</v>
      </c>
      <c r="E25" s="87">
        <v>2</v>
      </c>
      <c r="F25" s="88">
        <v>3</v>
      </c>
      <c r="G25" s="78"/>
      <c r="H25" s="78"/>
      <c r="I25" s="73"/>
      <c r="J25" s="61" t="s">
        <v>19</v>
      </c>
      <c r="K25" s="87">
        <f>M31+N32+N33</f>
        <v>9</v>
      </c>
      <c r="L25" s="87">
        <f>N31+M32+M33</f>
        <v>10</v>
      </c>
      <c r="M25" s="87">
        <v>2</v>
      </c>
      <c r="N25" s="88">
        <v>2</v>
      </c>
      <c r="O25" s="78"/>
      <c r="P25" s="78"/>
      <c r="Q25" s="73"/>
      <c r="R25" s="61">
        <v>3</v>
      </c>
      <c r="S25" s="64" t="s">
        <v>97</v>
      </c>
      <c r="T25" s="61">
        <v>20</v>
      </c>
      <c r="U25" s="95">
        <v>28</v>
      </c>
      <c r="Y25" s="61"/>
      <c r="Z25" s="84"/>
      <c r="AA25" s="73"/>
    </row>
    <row r="26" spans="1:27" x14ac:dyDescent="0.35">
      <c r="A26" s="73"/>
      <c r="B26" s="58"/>
      <c r="C26" s="87">
        <f>F31+F34+E35</f>
        <v>0</v>
      </c>
      <c r="D26" s="87">
        <f>E31+E34+F35</f>
        <v>0</v>
      </c>
      <c r="E26" s="87"/>
      <c r="F26" s="88"/>
      <c r="G26" s="78"/>
      <c r="H26" s="78"/>
      <c r="I26" s="73"/>
      <c r="J26" s="58"/>
      <c r="K26" s="87">
        <f>N31+N34+M35</f>
        <v>0</v>
      </c>
      <c r="L26" s="87">
        <f>M31+M34+N35</f>
        <v>0</v>
      </c>
      <c r="M26" s="87"/>
      <c r="N26" s="88"/>
      <c r="O26" s="78"/>
      <c r="P26" s="78"/>
      <c r="Q26" s="73"/>
      <c r="R26" s="61">
        <v>4</v>
      </c>
      <c r="S26" s="64" t="s">
        <v>98</v>
      </c>
      <c r="T26" s="61">
        <v>17</v>
      </c>
      <c r="U26" s="95">
        <v>6</v>
      </c>
      <c r="Y26" s="61"/>
      <c r="Z26" s="84"/>
      <c r="AA26" s="73"/>
    </row>
    <row r="27" spans="1:27" x14ac:dyDescent="0.35">
      <c r="A27" s="73"/>
      <c r="B27" s="78"/>
      <c r="C27" s="89"/>
      <c r="D27" s="89"/>
      <c r="E27" s="89"/>
      <c r="F27" s="78"/>
      <c r="G27" s="78"/>
      <c r="H27" s="78"/>
      <c r="I27" s="73"/>
      <c r="J27" s="78"/>
      <c r="K27" s="89"/>
      <c r="L27" s="89"/>
      <c r="M27" s="89"/>
      <c r="N27" s="78"/>
      <c r="O27" s="78"/>
      <c r="P27" s="78"/>
      <c r="Q27" s="73"/>
      <c r="R27" s="61">
        <v>5</v>
      </c>
      <c r="S27" s="64" t="s">
        <v>95</v>
      </c>
      <c r="T27" s="61">
        <v>14</v>
      </c>
      <c r="U27" s="95">
        <v>8</v>
      </c>
      <c r="Y27" s="73" t="s">
        <v>119</v>
      </c>
      <c r="Z27" s="73"/>
      <c r="AA27" s="73"/>
    </row>
    <row r="28" spans="1:27" ht="15.5" x14ac:dyDescent="0.35">
      <c r="A28" s="73"/>
      <c r="B28" s="79" t="s">
        <v>61</v>
      </c>
      <c r="C28" s="78"/>
      <c r="D28" s="78"/>
      <c r="E28" s="78"/>
      <c r="F28" s="78"/>
      <c r="G28" s="78"/>
      <c r="H28" s="78"/>
      <c r="I28" s="73"/>
      <c r="J28" s="79" t="s">
        <v>61</v>
      </c>
      <c r="K28" s="78"/>
      <c r="L28" s="78"/>
      <c r="M28" s="78"/>
      <c r="N28" s="78"/>
      <c r="O28" s="78"/>
      <c r="P28" s="78"/>
      <c r="Q28" s="73"/>
      <c r="R28" s="61">
        <v>5</v>
      </c>
      <c r="S28" s="64" t="s">
        <v>96</v>
      </c>
      <c r="T28" s="61">
        <v>14</v>
      </c>
      <c r="U28" s="95">
        <v>14</v>
      </c>
      <c r="X28" s="75">
        <v>8</v>
      </c>
      <c r="Y28" s="61" t="s">
        <v>95</v>
      </c>
      <c r="Z28" s="84">
        <v>0</v>
      </c>
      <c r="AA28" s="73"/>
    </row>
    <row r="29" spans="1:27" x14ac:dyDescent="0.35">
      <c r="A29" s="73"/>
      <c r="B29" s="90" t="s">
        <v>73</v>
      </c>
      <c r="C29" s="91" t="s">
        <v>62</v>
      </c>
      <c r="D29" s="91" t="s">
        <v>62</v>
      </c>
      <c r="E29" s="92" t="s">
        <v>68</v>
      </c>
      <c r="F29" s="91" t="s">
        <v>69</v>
      </c>
      <c r="G29" s="91" t="s">
        <v>70</v>
      </c>
      <c r="H29" s="91"/>
      <c r="I29" s="73"/>
      <c r="J29" s="90" t="s">
        <v>73</v>
      </c>
      <c r="K29" s="91" t="s">
        <v>62</v>
      </c>
      <c r="L29" s="91" t="s">
        <v>62</v>
      </c>
      <c r="M29" s="92" t="s">
        <v>68</v>
      </c>
      <c r="N29" s="91" t="s">
        <v>69</v>
      </c>
      <c r="O29" s="91" t="s">
        <v>70</v>
      </c>
      <c r="P29" s="91"/>
      <c r="Q29" s="73"/>
      <c r="R29" s="61">
        <v>5</v>
      </c>
      <c r="S29" s="64" t="s">
        <v>99</v>
      </c>
      <c r="T29" s="61">
        <v>14</v>
      </c>
      <c r="U29" s="95">
        <v>10</v>
      </c>
      <c r="X29" s="75">
        <v>7</v>
      </c>
      <c r="Y29" s="61" t="s">
        <v>121</v>
      </c>
      <c r="Z29" s="84">
        <v>3</v>
      </c>
      <c r="AA29" s="73"/>
    </row>
    <row r="30" spans="1:27" x14ac:dyDescent="0.35">
      <c r="A30" s="73"/>
      <c r="B30" s="93">
        <v>1</v>
      </c>
      <c r="C30" s="68" t="str">
        <f>B23</f>
        <v>KKS 1</v>
      </c>
      <c r="D30" s="68" t="str">
        <f>B24</f>
        <v>ogórki</v>
      </c>
      <c r="E30" s="87">
        <v>4</v>
      </c>
      <c r="F30" s="87">
        <v>8</v>
      </c>
      <c r="G30" s="87">
        <v>0</v>
      </c>
      <c r="H30" s="87">
        <v>2</v>
      </c>
      <c r="I30" s="73"/>
      <c r="J30" s="93">
        <v>1</v>
      </c>
      <c r="K30" s="68" t="str">
        <f>J23</f>
        <v>Wheelchair</v>
      </c>
      <c r="L30" s="68" t="str">
        <f>J24</f>
        <v>ogórki</v>
      </c>
      <c r="M30" s="87">
        <v>7</v>
      </c>
      <c r="N30" s="87">
        <v>11</v>
      </c>
      <c r="O30" s="87">
        <v>0</v>
      </c>
      <c r="P30" s="87">
        <v>2</v>
      </c>
      <c r="Q30" s="73"/>
      <c r="R30" s="61">
        <v>5</v>
      </c>
      <c r="S30" s="64" t="s">
        <v>23</v>
      </c>
      <c r="T30" s="61">
        <v>14</v>
      </c>
      <c r="U30" s="95">
        <v>17</v>
      </c>
      <c r="Y30" s="73" t="s">
        <v>120</v>
      </c>
      <c r="Z30" s="73"/>
      <c r="AA30" s="73"/>
    </row>
    <row r="31" spans="1:27" x14ac:dyDescent="0.35">
      <c r="A31" s="73"/>
      <c r="B31" s="93">
        <v>2</v>
      </c>
      <c r="C31" s="68" t="str">
        <f>B25</f>
        <v>KKS JUNIOR</v>
      </c>
      <c r="D31" s="68">
        <f>B26</f>
        <v>0</v>
      </c>
      <c r="E31" s="87"/>
      <c r="F31" s="87"/>
      <c r="G31" s="87"/>
      <c r="H31" s="87"/>
      <c r="I31" s="73"/>
      <c r="J31" s="93">
        <v>2</v>
      </c>
      <c r="K31" s="68" t="str">
        <f>J25</f>
        <v>LAMUSY</v>
      </c>
      <c r="L31" s="68">
        <f>J26</f>
        <v>0</v>
      </c>
      <c r="M31" s="87"/>
      <c r="N31" s="87"/>
      <c r="O31" s="87"/>
      <c r="P31" s="87"/>
      <c r="Q31" s="73"/>
      <c r="R31" s="61">
        <v>9</v>
      </c>
      <c r="S31" s="62" t="s">
        <v>20</v>
      </c>
      <c r="T31" s="61">
        <v>6</v>
      </c>
      <c r="U31" s="95">
        <v>6</v>
      </c>
      <c r="X31" s="75">
        <v>9</v>
      </c>
      <c r="Y31" s="61" t="s">
        <v>99</v>
      </c>
      <c r="Z31" s="84">
        <v>5</v>
      </c>
      <c r="AA31" s="73"/>
    </row>
    <row r="32" spans="1:27" x14ac:dyDescent="0.35">
      <c r="A32" s="73"/>
      <c r="B32" s="93">
        <v>3</v>
      </c>
      <c r="C32" s="68" t="str">
        <f>B24</f>
        <v>ogórki</v>
      </c>
      <c r="D32" s="68" t="str">
        <f>B25</f>
        <v>KKS JUNIOR</v>
      </c>
      <c r="E32" s="87">
        <v>7</v>
      </c>
      <c r="F32" s="87">
        <v>8</v>
      </c>
      <c r="G32" s="87">
        <v>0</v>
      </c>
      <c r="H32" s="87">
        <v>2</v>
      </c>
      <c r="I32" s="73"/>
      <c r="J32" s="93">
        <v>3</v>
      </c>
      <c r="K32" s="68" t="str">
        <f>J24</f>
        <v>ogórki</v>
      </c>
      <c r="L32" s="68" t="str">
        <f>J25</f>
        <v>LAMUSY</v>
      </c>
      <c r="M32" s="87">
        <v>6</v>
      </c>
      <c r="N32" s="87">
        <v>3</v>
      </c>
      <c r="O32" s="87">
        <v>2</v>
      </c>
      <c r="P32" s="87">
        <v>0</v>
      </c>
      <c r="Q32" s="73"/>
      <c r="R32" s="61">
        <v>9</v>
      </c>
      <c r="S32" s="67" t="s">
        <v>21</v>
      </c>
      <c r="T32" s="61">
        <v>6</v>
      </c>
      <c r="U32" s="95">
        <v>12</v>
      </c>
      <c r="X32" s="75">
        <v>10</v>
      </c>
      <c r="Y32" s="61" t="s">
        <v>22</v>
      </c>
      <c r="Z32" s="84">
        <v>0</v>
      </c>
      <c r="AA32" s="73"/>
    </row>
    <row r="33" spans="1:27" x14ac:dyDescent="0.35">
      <c r="A33" s="73"/>
      <c r="B33" s="93">
        <v>4</v>
      </c>
      <c r="C33" s="68" t="str">
        <f>B23</f>
        <v>KKS 1</v>
      </c>
      <c r="D33" s="68" t="str">
        <f>B25</f>
        <v>KKS JUNIOR</v>
      </c>
      <c r="E33" s="87">
        <v>10</v>
      </c>
      <c r="F33" s="87">
        <v>3</v>
      </c>
      <c r="G33" s="87">
        <v>2</v>
      </c>
      <c r="H33" s="87">
        <v>0</v>
      </c>
      <c r="I33" s="73"/>
      <c r="J33" s="93">
        <v>4</v>
      </c>
      <c r="K33" s="68" t="str">
        <f>J23</f>
        <v>Wheelchair</v>
      </c>
      <c r="L33" s="68" t="str">
        <f>J25</f>
        <v>LAMUSY</v>
      </c>
      <c r="M33" s="87">
        <v>4</v>
      </c>
      <c r="N33" s="87">
        <v>6</v>
      </c>
      <c r="O33" s="87">
        <v>0</v>
      </c>
      <c r="P33" s="87">
        <v>2</v>
      </c>
      <c r="Q33" s="73"/>
      <c r="R33" s="61">
        <v>9</v>
      </c>
      <c r="S33" s="65" t="s">
        <v>22</v>
      </c>
      <c r="T33" s="61">
        <v>6</v>
      </c>
      <c r="U33" s="95">
        <v>6</v>
      </c>
      <c r="Y33" s="73"/>
      <c r="Z33" s="73"/>
      <c r="AA33" s="73"/>
    </row>
    <row r="34" spans="1:27" x14ac:dyDescent="0.35">
      <c r="A34" s="73"/>
      <c r="B34" s="93">
        <v>5</v>
      </c>
      <c r="C34" s="68" t="str">
        <f>B24</f>
        <v>ogórki</v>
      </c>
      <c r="D34" s="68">
        <f>B26</f>
        <v>0</v>
      </c>
      <c r="E34" s="87"/>
      <c r="F34" s="87"/>
      <c r="G34" s="87"/>
      <c r="H34" s="87"/>
      <c r="I34" s="73"/>
      <c r="J34" s="93">
        <v>5</v>
      </c>
      <c r="K34" s="68" t="str">
        <f>J24</f>
        <v>ogórki</v>
      </c>
      <c r="L34" s="68">
        <f>J26</f>
        <v>0</v>
      </c>
      <c r="M34" s="87"/>
      <c r="N34" s="87"/>
      <c r="O34" s="87"/>
      <c r="P34" s="87"/>
      <c r="Q34" s="73"/>
      <c r="R34" s="84"/>
      <c r="S34" s="84"/>
      <c r="T34" s="84"/>
      <c r="U34" s="95"/>
      <c r="V34" s="73"/>
      <c r="W34" s="73"/>
      <c r="X34" s="73"/>
      <c r="Y34" s="73"/>
      <c r="Z34" s="73"/>
      <c r="AA34" s="73"/>
    </row>
    <row r="35" spans="1:27" x14ac:dyDescent="0.35">
      <c r="A35" s="73"/>
      <c r="B35" s="93">
        <v>6</v>
      </c>
      <c r="C35" s="68">
        <f>B26</f>
        <v>0</v>
      </c>
      <c r="D35" s="68" t="str">
        <f>B23</f>
        <v>KKS 1</v>
      </c>
      <c r="E35" s="87"/>
      <c r="F35" s="87"/>
      <c r="G35" s="87"/>
      <c r="H35" s="87"/>
      <c r="I35" s="73"/>
      <c r="J35" s="93">
        <v>6</v>
      </c>
      <c r="K35" s="68">
        <f>J26</f>
        <v>0</v>
      </c>
      <c r="L35" s="68" t="str">
        <f>J23</f>
        <v>Wheelchair</v>
      </c>
      <c r="M35" s="87"/>
      <c r="N35" s="87"/>
      <c r="O35" s="87"/>
      <c r="P35" s="87"/>
      <c r="Q35" s="73"/>
      <c r="R35" s="84"/>
      <c r="S35" s="84"/>
      <c r="T35" s="84"/>
      <c r="U35" s="95"/>
      <c r="V35" s="73"/>
      <c r="W35" s="73"/>
      <c r="X35" s="73"/>
      <c r="Y35" s="73"/>
      <c r="Z35" s="73"/>
      <c r="AA35" s="73"/>
    </row>
    <row r="36" spans="1:27" x14ac:dyDescent="0.3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84"/>
      <c r="S36" s="84"/>
      <c r="T36" s="84"/>
      <c r="U36" s="95"/>
      <c r="V36" s="73"/>
      <c r="W36" s="73"/>
      <c r="X36" s="73"/>
      <c r="Y36" s="73"/>
      <c r="Z36" s="73"/>
      <c r="AA36" s="73"/>
    </row>
    <row r="37" spans="1:27" x14ac:dyDescent="0.35">
      <c r="A37" s="73"/>
      <c r="B37" s="73"/>
      <c r="C37" s="73"/>
      <c r="D37" s="73"/>
      <c r="E37" s="73"/>
      <c r="F37" s="73"/>
      <c r="G37" s="73"/>
      <c r="H37" s="73"/>
      <c r="I37" s="73"/>
      <c r="J37" s="59"/>
      <c r="K37" s="59" t="s">
        <v>91</v>
      </c>
      <c r="L37" s="84"/>
      <c r="M37" s="84"/>
      <c r="N37" s="73"/>
      <c r="O37" s="73"/>
      <c r="P37" s="73"/>
      <c r="Q37" s="73"/>
      <c r="R37" s="84"/>
      <c r="S37" s="84"/>
      <c r="T37" s="84"/>
      <c r="U37" s="95"/>
      <c r="V37" s="73"/>
      <c r="W37" s="73"/>
      <c r="X37" s="73"/>
      <c r="Y37" s="73"/>
      <c r="Z37" s="73"/>
      <c r="AA37" s="73"/>
    </row>
    <row r="38" spans="1:27" x14ac:dyDescent="0.35">
      <c r="A38" s="73"/>
      <c r="B38" s="73"/>
      <c r="C38" s="73"/>
      <c r="D38" s="73"/>
      <c r="E38" s="73"/>
      <c r="F38" s="73"/>
      <c r="G38" s="73"/>
      <c r="H38" s="73"/>
      <c r="I38" s="73"/>
      <c r="J38" s="59">
        <v>1</v>
      </c>
      <c r="K38" s="84" t="s">
        <v>122</v>
      </c>
      <c r="L38" s="84"/>
      <c r="M38" s="84">
        <v>52</v>
      </c>
      <c r="N38" s="73">
        <v>52</v>
      </c>
      <c r="O38" s="73"/>
      <c r="P38" s="73"/>
      <c r="Q38" s="73"/>
      <c r="R38" s="84"/>
      <c r="S38" s="84"/>
      <c r="T38" s="84"/>
      <c r="U38" s="95"/>
      <c r="V38" s="73"/>
      <c r="W38" s="73"/>
      <c r="X38" s="73"/>
      <c r="Y38" s="73"/>
      <c r="Z38" s="73"/>
      <c r="AA38" s="73"/>
    </row>
    <row r="39" spans="1:27" ht="18.5" x14ac:dyDescent="0.45">
      <c r="A39" s="73"/>
      <c r="B39" s="77" t="s">
        <v>113</v>
      </c>
      <c r="C39" s="78"/>
      <c r="D39" s="78"/>
      <c r="E39" s="78"/>
      <c r="F39" s="78"/>
      <c r="G39" s="78"/>
      <c r="H39" s="78"/>
      <c r="I39" s="73"/>
      <c r="J39" s="59">
        <v>2</v>
      </c>
      <c r="K39" s="61" t="s">
        <v>19</v>
      </c>
      <c r="L39" s="61"/>
      <c r="M39" s="84">
        <v>44</v>
      </c>
      <c r="N39" s="73">
        <v>44</v>
      </c>
      <c r="O39" s="73"/>
      <c r="P39" s="73"/>
      <c r="Q39" s="73"/>
      <c r="R39" s="84"/>
      <c r="S39" s="84" t="s">
        <v>104</v>
      </c>
      <c r="T39" s="84"/>
      <c r="U39" s="94"/>
      <c r="V39" s="73"/>
      <c r="W39" s="73"/>
      <c r="X39" s="73"/>
      <c r="Y39" s="73"/>
      <c r="Z39" s="73"/>
      <c r="AA39" s="73"/>
    </row>
    <row r="40" spans="1:27" ht="16" thickBot="1" x14ac:dyDescent="0.4">
      <c r="B40" s="79" t="s">
        <v>60</v>
      </c>
      <c r="C40" s="78"/>
      <c r="D40" s="78"/>
      <c r="E40" s="78"/>
      <c r="F40" s="78"/>
      <c r="G40" s="78"/>
      <c r="H40" s="78"/>
      <c r="J40" s="59">
        <v>3</v>
      </c>
      <c r="K40" s="61" t="s">
        <v>112</v>
      </c>
      <c r="L40" s="71"/>
      <c r="M40" s="51">
        <v>36</v>
      </c>
      <c r="N40" s="75">
        <v>36</v>
      </c>
      <c r="R40" s="84">
        <v>1</v>
      </c>
      <c r="S40" s="61" t="s">
        <v>97</v>
      </c>
      <c r="T40" s="84">
        <v>28</v>
      </c>
    </row>
    <row r="41" spans="1:27" ht="15" thickBot="1" x14ac:dyDescent="0.4">
      <c r="B41" s="80" t="s">
        <v>79</v>
      </c>
      <c r="C41" s="81" t="s">
        <v>66</v>
      </c>
      <c r="D41" s="81" t="s">
        <v>65</v>
      </c>
      <c r="E41" s="81" t="s">
        <v>63</v>
      </c>
      <c r="F41" s="82" t="s">
        <v>64</v>
      </c>
      <c r="G41" s="78"/>
      <c r="H41" s="83"/>
      <c r="J41" s="59">
        <v>4</v>
      </c>
      <c r="K41" s="71" t="s">
        <v>1</v>
      </c>
      <c r="L41" s="51"/>
      <c r="M41" s="51">
        <v>30</v>
      </c>
      <c r="N41" s="75">
        <v>30</v>
      </c>
      <c r="R41" s="84">
        <v>2</v>
      </c>
      <c r="S41" s="61" t="s">
        <v>19</v>
      </c>
      <c r="T41" s="84">
        <v>24</v>
      </c>
    </row>
    <row r="42" spans="1:27" x14ac:dyDescent="0.35">
      <c r="B42" s="71" t="s">
        <v>1</v>
      </c>
      <c r="C42" s="85">
        <f>E49+E52+F54</f>
        <v>16</v>
      </c>
      <c r="D42" s="85">
        <f>F49+F52+E54</f>
        <v>9</v>
      </c>
      <c r="E42" s="85">
        <v>4</v>
      </c>
      <c r="F42" s="86">
        <v>4</v>
      </c>
      <c r="G42" s="78"/>
      <c r="H42" s="78"/>
      <c r="J42" s="59">
        <v>5</v>
      </c>
      <c r="K42" s="61" t="s">
        <v>96</v>
      </c>
      <c r="L42" s="72"/>
      <c r="M42" s="51">
        <v>24</v>
      </c>
      <c r="N42" s="75">
        <v>24</v>
      </c>
      <c r="R42" s="84">
        <v>3</v>
      </c>
      <c r="S42" s="71" t="s">
        <v>1</v>
      </c>
      <c r="T42" s="84">
        <v>20</v>
      </c>
    </row>
    <row r="43" spans="1:27" x14ac:dyDescent="0.35">
      <c r="B43" s="61" t="s">
        <v>96</v>
      </c>
      <c r="C43" s="87">
        <f>F49+E51+E53</f>
        <v>13</v>
      </c>
      <c r="D43" s="87">
        <f>E49+F51+F53</f>
        <v>12</v>
      </c>
      <c r="E43" s="87">
        <v>2</v>
      </c>
      <c r="F43" s="88">
        <v>5</v>
      </c>
      <c r="G43" s="78"/>
      <c r="H43" s="78"/>
      <c r="J43" s="59">
        <v>6</v>
      </c>
      <c r="K43" s="72" t="s">
        <v>21</v>
      </c>
      <c r="L43" s="51"/>
      <c r="M43" s="51">
        <v>20</v>
      </c>
      <c r="N43" s="75">
        <v>20</v>
      </c>
      <c r="R43" s="84">
        <v>4</v>
      </c>
      <c r="S43" s="61" t="s">
        <v>23</v>
      </c>
      <c r="T43" s="84">
        <v>17</v>
      </c>
    </row>
    <row r="44" spans="1:27" x14ac:dyDescent="0.35">
      <c r="B44" s="72" t="s">
        <v>21</v>
      </c>
      <c r="C44" s="87">
        <f>E50+F51+F52</f>
        <v>8</v>
      </c>
      <c r="D44" s="87">
        <f>F50+E51+E52</f>
        <v>16</v>
      </c>
      <c r="E44" s="87">
        <v>0</v>
      </c>
      <c r="F44" s="88">
        <v>6</v>
      </c>
      <c r="G44" s="78"/>
      <c r="H44" s="78"/>
      <c r="J44" s="59">
        <v>7</v>
      </c>
      <c r="K44" s="61" t="s">
        <v>121</v>
      </c>
      <c r="L44" s="51"/>
      <c r="M44" s="51">
        <v>16</v>
      </c>
      <c r="N44" s="75">
        <v>16</v>
      </c>
      <c r="R44" s="84">
        <v>5</v>
      </c>
      <c r="S44" s="61" t="s">
        <v>96</v>
      </c>
      <c r="T44" s="84">
        <v>14</v>
      </c>
    </row>
    <row r="45" spans="1:27" x14ac:dyDescent="0.35">
      <c r="B45" s="58"/>
      <c r="C45" s="87">
        <f>F50+F53+E54</f>
        <v>0</v>
      </c>
      <c r="D45" s="87">
        <f>E50+E53+F54</f>
        <v>0</v>
      </c>
      <c r="E45" s="87"/>
      <c r="F45" s="88"/>
      <c r="G45" s="78"/>
      <c r="H45" s="78"/>
      <c r="J45" s="59">
        <v>8</v>
      </c>
      <c r="K45" s="61" t="s">
        <v>95</v>
      </c>
      <c r="L45" s="51"/>
      <c r="M45" s="51">
        <v>12</v>
      </c>
      <c r="N45" s="75">
        <v>12</v>
      </c>
      <c r="R45" s="84">
        <v>6</v>
      </c>
      <c r="S45" s="72" t="s">
        <v>21</v>
      </c>
      <c r="T45" s="84">
        <v>12</v>
      </c>
    </row>
    <row r="46" spans="1:27" x14ac:dyDescent="0.35">
      <c r="B46" s="78"/>
      <c r="C46" s="89"/>
      <c r="D46" s="89"/>
      <c r="E46" s="89"/>
      <c r="F46" s="78"/>
      <c r="G46" s="78"/>
      <c r="H46" s="78"/>
      <c r="J46" s="59">
        <v>9</v>
      </c>
      <c r="K46" s="61" t="s">
        <v>99</v>
      </c>
      <c r="L46" s="51"/>
      <c r="M46" s="51">
        <v>8</v>
      </c>
      <c r="N46" s="75">
        <v>8</v>
      </c>
      <c r="R46" s="84">
        <v>7</v>
      </c>
      <c r="S46" s="61" t="s">
        <v>99</v>
      </c>
      <c r="T46" s="84">
        <v>10</v>
      </c>
    </row>
    <row r="47" spans="1:27" ht="15.5" x14ac:dyDescent="0.35">
      <c r="B47" s="79" t="s">
        <v>61</v>
      </c>
      <c r="C47" s="78"/>
      <c r="D47" s="78"/>
      <c r="E47" s="78"/>
      <c r="F47" s="78"/>
      <c r="G47" s="78"/>
      <c r="H47" s="78"/>
      <c r="J47" s="59">
        <v>10</v>
      </c>
      <c r="K47" s="61" t="s">
        <v>22</v>
      </c>
      <c r="L47" s="51"/>
      <c r="M47" s="51">
        <v>4</v>
      </c>
      <c r="N47" s="75">
        <v>4</v>
      </c>
      <c r="R47" s="84">
        <v>8</v>
      </c>
      <c r="S47" s="61" t="s">
        <v>95</v>
      </c>
      <c r="T47" s="84">
        <v>8</v>
      </c>
    </row>
    <row r="48" spans="1:27" x14ac:dyDescent="0.35">
      <c r="B48" s="90" t="s">
        <v>73</v>
      </c>
      <c r="C48" s="91" t="s">
        <v>62</v>
      </c>
      <c r="D48" s="91" t="s">
        <v>62</v>
      </c>
      <c r="E48" s="92" t="s">
        <v>68</v>
      </c>
      <c r="F48" s="91" t="s">
        <v>69</v>
      </c>
      <c r="G48" s="91" t="s">
        <v>70</v>
      </c>
      <c r="H48" s="91"/>
      <c r="J48" s="59"/>
      <c r="K48" s="61"/>
      <c r="L48" s="51"/>
      <c r="M48" s="51"/>
      <c r="R48" s="84">
        <v>9</v>
      </c>
      <c r="S48" s="61" t="s">
        <v>22</v>
      </c>
      <c r="T48" s="84">
        <v>6</v>
      </c>
    </row>
    <row r="49" spans="2:20" x14ac:dyDescent="0.35">
      <c r="B49" s="93">
        <v>1</v>
      </c>
      <c r="C49" s="68" t="str">
        <f>B42</f>
        <v>KKS 1</v>
      </c>
      <c r="D49" s="68" t="str">
        <f>B43</f>
        <v>DPM</v>
      </c>
      <c r="E49" s="87">
        <v>8</v>
      </c>
      <c r="F49" s="87">
        <v>5</v>
      </c>
      <c r="G49" s="87">
        <v>2</v>
      </c>
      <c r="H49" s="87">
        <v>0</v>
      </c>
      <c r="J49" s="51"/>
      <c r="K49" s="51"/>
      <c r="L49" s="51"/>
      <c r="M49" s="51"/>
      <c r="R49" s="84">
        <v>9</v>
      </c>
      <c r="S49" s="61" t="s">
        <v>20</v>
      </c>
      <c r="T49" s="84">
        <v>6</v>
      </c>
    </row>
    <row r="50" spans="2:20" x14ac:dyDescent="0.35">
      <c r="B50" s="93">
        <v>2</v>
      </c>
      <c r="C50" s="68" t="str">
        <f>B44</f>
        <v>KOKSIKI</v>
      </c>
      <c r="D50" s="68">
        <f>B45</f>
        <v>0</v>
      </c>
      <c r="E50" s="87"/>
      <c r="F50" s="87"/>
      <c r="G50" s="87"/>
      <c r="H50" s="87"/>
      <c r="J50" s="51"/>
      <c r="K50" s="51"/>
      <c r="L50" s="51"/>
      <c r="M50" s="51"/>
      <c r="R50" s="84">
        <v>9</v>
      </c>
      <c r="S50" s="61" t="s">
        <v>98</v>
      </c>
      <c r="T50" s="84">
        <v>6</v>
      </c>
    </row>
    <row r="51" spans="2:20" x14ac:dyDescent="0.35">
      <c r="B51" s="93">
        <v>3</v>
      </c>
      <c r="C51" s="68" t="str">
        <f>B43</f>
        <v>DPM</v>
      </c>
      <c r="D51" s="68" t="str">
        <f>B44</f>
        <v>KOKSIKI</v>
      </c>
      <c r="E51" s="87">
        <v>8</v>
      </c>
      <c r="F51" s="87">
        <v>4</v>
      </c>
      <c r="G51" s="87">
        <v>2</v>
      </c>
      <c r="H51" s="87">
        <v>0</v>
      </c>
    </row>
    <row r="52" spans="2:20" x14ac:dyDescent="0.35">
      <c r="B52" s="93">
        <v>4</v>
      </c>
      <c r="C52" s="68" t="str">
        <f>B42</f>
        <v>KKS 1</v>
      </c>
      <c r="D52" s="68" t="str">
        <f>B44</f>
        <v>KOKSIKI</v>
      </c>
      <c r="E52" s="87">
        <v>8</v>
      </c>
      <c r="F52" s="87">
        <v>4</v>
      </c>
      <c r="G52" s="87">
        <v>2</v>
      </c>
      <c r="H52" s="87">
        <v>0</v>
      </c>
    </row>
    <row r="53" spans="2:20" x14ac:dyDescent="0.35">
      <c r="B53" s="93">
        <v>5</v>
      </c>
      <c r="C53" s="68" t="str">
        <f>B43</f>
        <v>DPM</v>
      </c>
      <c r="D53" s="68">
        <f>B45</f>
        <v>0</v>
      </c>
      <c r="E53" s="87"/>
      <c r="F53" s="87"/>
      <c r="G53" s="87"/>
      <c r="H53" s="87"/>
    </row>
    <row r="54" spans="2:20" x14ac:dyDescent="0.35">
      <c r="B54" s="93">
        <v>6</v>
      </c>
      <c r="C54" s="68">
        <f>B45</f>
        <v>0</v>
      </c>
      <c r="D54" s="68" t="str">
        <f>B42</f>
        <v>KKS 1</v>
      </c>
      <c r="E54" s="87"/>
      <c r="F54" s="87"/>
      <c r="G54" s="87"/>
      <c r="H54" s="87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D139-671F-452A-BAAF-2CA09C4DB8BF}">
  <dimension ref="A1:AA53"/>
  <sheetViews>
    <sheetView topLeftCell="A16" zoomScale="80" zoomScaleNormal="80" workbookViewId="0">
      <selection activeCell="S42" sqref="S42"/>
    </sheetView>
  </sheetViews>
  <sheetFormatPr defaultRowHeight="14.5" x14ac:dyDescent="0.35"/>
  <cols>
    <col min="2" max="2" width="12" customWidth="1"/>
    <col min="10" max="10" width="12.08984375" customWidth="1"/>
    <col min="18" max="18" width="3.36328125" bestFit="1" customWidth="1"/>
    <col min="19" max="19" width="16.81640625" customWidth="1"/>
    <col min="20" max="20" width="4.6328125" customWidth="1"/>
    <col min="22" max="22" width="15.08984375" customWidth="1"/>
    <col min="23" max="23" width="4.54296875" customWidth="1"/>
    <col min="25" max="25" width="12" customWidth="1"/>
    <col min="26" max="26" width="4" customWidth="1"/>
  </cols>
  <sheetData>
    <row r="1" spans="1:27" ht="21" x14ac:dyDescent="0.5">
      <c r="A1" s="18"/>
      <c r="B1" s="113" t="s">
        <v>126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41" t="s">
        <v>76</v>
      </c>
      <c r="T2" s="18"/>
      <c r="U2" s="18"/>
      <c r="V2" s="18"/>
      <c r="W2" s="18"/>
      <c r="X2" s="18"/>
      <c r="Y2" s="18"/>
      <c r="Z2" s="18"/>
      <c r="AA2" s="18"/>
    </row>
    <row r="3" spans="1:27" ht="18.5" x14ac:dyDescent="0.45">
      <c r="A3" s="18"/>
      <c r="B3" s="19" t="s">
        <v>71</v>
      </c>
      <c r="C3" s="20"/>
      <c r="D3" s="20"/>
      <c r="E3" s="20"/>
      <c r="F3" s="20"/>
      <c r="G3" s="20"/>
      <c r="H3" s="20"/>
      <c r="I3" s="18"/>
      <c r="J3" s="19" t="s">
        <v>74</v>
      </c>
      <c r="K3" s="20"/>
      <c r="L3" s="20"/>
      <c r="M3" s="20"/>
      <c r="N3" s="20"/>
      <c r="O3" s="20"/>
      <c r="P3" s="20"/>
      <c r="Q3" s="18"/>
      <c r="R3" s="18"/>
      <c r="S3" s="18" t="s">
        <v>89</v>
      </c>
      <c r="T3" s="18"/>
      <c r="U3" s="18"/>
      <c r="V3" s="18"/>
      <c r="W3" s="18"/>
      <c r="X3" s="18"/>
      <c r="Y3" s="18"/>
      <c r="Z3" s="18"/>
      <c r="AA3" s="18"/>
    </row>
    <row r="4" spans="1:27" ht="16" thickBot="1" x14ac:dyDescent="0.4">
      <c r="A4" s="18"/>
      <c r="B4" s="21" t="s">
        <v>60</v>
      </c>
      <c r="C4" s="20"/>
      <c r="D4" s="20"/>
      <c r="E4" s="20"/>
      <c r="F4" s="20"/>
      <c r="G4" s="20"/>
      <c r="H4" s="20"/>
      <c r="I4" s="18"/>
      <c r="J4" s="21" t="s">
        <v>60</v>
      </c>
      <c r="K4" s="20"/>
      <c r="L4" s="20"/>
      <c r="M4" s="20"/>
      <c r="N4" s="20"/>
      <c r="O4" s="20"/>
      <c r="P4" s="20"/>
      <c r="Q4" s="18"/>
      <c r="R4" s="18"/>
      <c r="S4" s="18"/>
      <c r="T4" s="18"/>
      <c r="U4" s="18"/>
      <c r="V4" s="18" t="s">
        <v>90</v>
      </c>
      <c r="W4" s="18"/>
      <c r="X4" s="18"/>
      <c r="Y4" s="18"/>
      <c r="Z4" s="18"/>
      <c r="AA4" s="18"/>
    </row>
    <row r="5" spans="1:27" ht="15" thickBot="1" x14ac:dyDescent="0.4">
      <c r="A5" s="18"/>
      <c r="B5" s="22" t="s">
        <v>67</v>
      </c>
      <c r="C5" s="23" t="s">
        <v>66</v>
      </c>
      <c r="D5" s="23" t="s">
        <v>65</v>
      </c>
      <c r="E5" s="23" t="s">
        <v>63</v>
      </c>
      <c r="F5" s="24" t="s">
        <v>64</v>
      </c>
      <c r="G5" s="20"/>
      <c r="H5" s="25"/>
      <c r="I5" s="25"/>
      <c r="J5" s="22" t="s">
        <v>78</v>
      </c>
      <c r="K5" s="23" t="s">
        <v>66</v>
      </c>
      <c r="L5" s="23" t="s">
        <v>65</v>
      </c>
      <c r="M5" s="23" t="s">
        <v>63</v>
      </c>
      <c r="N5" s="24" t="s">
        <v>64</v>
      </c>
      <c r="O5" s="20"/>
      <c r="P5" s="25"/>
      <c r="Q5" s="18"/>
      <c r="R5" s="40" t="s">
        <v>80</v>
      </c>
      <c r="S5" s="56"/>
      <c r="T5" s="40"/>
      <c r="U5" s="18"/>
      <c r="V5" s="18"/>
      <c r="W5" s="18"/>
      <c r="X5" s="18"/>
      <c r="Y5" s="18"/>
      <c r="Z5" s="18"/>
      <c r="AA5" s="18"/>
    </row>
    <row r="6" spans="1:27" x14ac:dyDescent="0.35">
      <c r="A6" s="18"/>
      <c r="B6" s="49" t="s">
        <v>157</v>
      </c>
      <c r="C6" s="26">
        <f>E13+E16+F18</f>
        <v>18</v>
      </c>
      <c r="D6" s="26">
        <f>F13+F16+E18</f>
        <v>1</v>
      </c>
      <c r="E6" s="26">
        <f>G13+G16+H18</f>
        <v>9</v>
      </c>
      <c r="F6" s="27">
        <v>1</v>
      </c>
      <c r="G6" s="20"/>
      <c r="H6" s="20"/>
      <c r="I6" s="20"/>
      <c r="J6" s="50"/>
      <c r="K6" s="26">
        <f>M13+M16+N18</f>
        <v>0</v>
      </c>
      <c r="L6" s="26">
        <f>N13+N16+M18</f>
        <v>0</v>
      </c>
      <c r="M6" s="26">
        <f>O13+O16+P18</f>
        <v>0</v>
      </c>
      <c r="N6" s="27">
        <v>3</v>
      </c>
      <c r="O6" s="20"/>
      <c r="P6" s="20"/>
      <c r="Q6" s="18"/>
      <c r="R6" s="40" t="s">
        <v>81</v>
      </c>
      <c r="S6" s="56"/>
      <c r="T6" s="40"/>
      <c r="U6" s="18"/>
      <c r="V6" s="56"/>
      <c r="W6" s="40"/>
      <c r="X6" s="18"/>
      <c r="Y6" s="18"/>
      <c r="Z6" s="18"/>
      <c r="AA6" s="18"/>
    </row>
    <row r="7" spans="1:27" x14ac:dyDescent="0.35">
      <c r="A7" s="18"/>
      <c r="B7" s="50" t="s">
        <v>133</v>
      </c>
      <c r="C7" s="29">
        <f>F13+E15+E17</f>
        <v>5</v>
      </c>
      <c r="D7" s="29">
        <f>E13+F15+F17</f>
        <v>8</v>
      </c>
      <c r="E7" s="29">
        <f>H13+G15+G17</f>
        <v>3</v>
      </c>
      <c r="F7" s="30">
        <v>3</v>
      </c>
      <c r="G7" s="20"/>
      <c r="H7" s="20"/>
      <c r="I7" s="20"/>
      <c r="J7" s="50"/>
      <c r="K7" s="29">
        <f>N13+M15+M17</f>
        <v>0</v>
      </c>
      <c r="L7" s="29">
        <f>M13+N15+N17</f>
        <v>0</v>
      </c>
      <c r="M7" s="29">
        <f>P13+O15+O17</f>
        <v>0</v>
      </c>
      <c r="N7" s="30">
        <v>1</v>
      </c>
      <c r="O7" s="20"/>
      <c r="P7" s="20"/>
      <c r="Q7" s="18"/>
      <c r="R7" s="18"/>
      <c r="S7" s="18"/>
      <c r="T7" s="18"/>
      <c r="U7" s="18"/>
      <c r="V7" s="56"/>
      <c r="W7" s="40"/>
      <c r="X7" s="18"/>
      <c r="Y7" s="18" t="s">
        <v>91</v>
      </c>
      <c r="Z7" s="18"/>
      <c r="AA7" s="18"/>
    </row>
    <row r="8" spans="1:27" x14ac:dyDescent="0.35">
      <c r="A8" s="18"/>
      <c r="B8" s="51" t="s">
        <v>137</v>
      </c>
      <c r="C8" s="29">
        <f>E14+F15+F16</f>
        <v>9</v>
      </c>
      <c r="D8" s="29">
        <f>F14+E15+E16</f>
        <v>7</v>
      </c>
      <c r="E8" s="29">
        <f>G14+H15+H16</f>
        <v>6</v>
      </c>
      <c r="F8" s="30">
        <v>2</v>
      </c>
      <c r="G8" s="20"/>
      <c r="H8" s="20"/>
      <c r="I8" s="20"/>
      <c r="J8" s="51"/>
      <c r="K8" s="29">
        <f>M14+N15+N16</f>
        <v>0</v>
      </c>
      <c r="L8" s="29">
        <f>N14+M15+M16</f>
        <v>0</v>
      </c>
      <c r="M8" s="29">
        <f>O14+P15+P16</f>
        <v>0</v>
      </c>
      <c r="N8" s="30">
        <v>2</v>
      </c>
      <c r="O8" s="20"/>
      <c r="P8" s="20"/>
      <c r="Q8" s="18"/>
      <c r="R8" s="40" t="s">
        <v>82</v>
      </c>
      <c r="S8" s="56"/>
      <c r="T8" s="40"/>
      <c r="U8" s="18"/>
      <c r="V8" s="18"/>
      <c r="W8" s="18"/>
      <c r="X8" s="18"/>
      <c r="Y8" s="18"/>
      <c r="Z8" s="18"/>
      <c r="AA8" s="18"/>
    </row>
    <row r="9" spans="1:27" x14ac:dyDescent="0.35">
      <c r="A9" s="18"/>
      <c r="B9" s="28" t="s">
        <v>158</v>
      </c>
      <c r="C9" s="29">
        <f>F14+F17+E18</f>
        <v>1</v>
      </c>
      <c r="D9" s="29">
        <f>E14+E17+F18</f>
        <v>17</v>
      </c>
      <c r="E9" s="29">
        <f>H14+H17+G18</f>
        <v>0</v>
      </c>
      <c r="F9" s="30">
        <v>4</v>
      </c>
      <c r="G9" s="20"/>
      <c r="H9" s="20"/>
      <c r="I9" s="20"/>
      <c r="J9" s="28"/>
      <c r="K9" s="29">
        <f>N14+N17+M18</f>
        <v>0</v>
      </c>
      <c r="L9" s="29">
        <f>M14+M17+N18</f>
        <v>0</v>
      </c>
      <c r="M9" s="29">
        <f>P14+P17+O18</f>
        <v>0</v>
      </c>
      <c r="N9" s="30"/>
      <c r="O9" s="20"/>
      <c r="P9" s="20"/>
      <c r="Q9" s="18"/>
      <c r="R9" s="40" t="s">
        <v>83</v>
      </c>
      <c r="S9" s="56"/>
      <c r="T9" s="40"/>
      <c r="U9" s="18"/>
      <c r="V9" s="18"/>
      <c r="W9" s="18"/>
      <c r="X9" s="18"/>
      <c r="Y9" s="56"/>
      <c r="Z9" s="40"/>
      <c r="AA9" s="18"/>
    </row>
    <row r="10" spans="1:27" x14ac:dyDescent="0.35">
      <c r="A10" s="18"/>
      <c r="B10" s="20"/>
      <c r="C10" s="31"/>
      <c r="D10" s="31"/>
      <c r="E10" s="31"/>
      <c r="F10" s="20"/>
      <c r="G10" s="20"/>
      <c r="H10" s="20"/>
      <c r="I10" s="18"/>
      <c r="J10" s="20"/>
      <c r="K10" s="31"/>
      <c r="L10" s="31"/>
      <c r="M10" s="31"/>
      <c r="N10" s="20"/>
      <c r="O10" s="20"/>
      <c r="P10" s="20"/>
      <c r="Q10" s="18"/>
      <c r="R10" s="18"/>
      <c r="S10" s="18"/>
      <c r="T10" s="18"/>
      <c r="U10" s="18"/>
      <c r="V10" s="18"/>
      <c r="W10" s="18"/>
      <c r="X10" s="18"/>
      <c r="Y10" s="56"/>
      <c r="Z10" s="40"/>
      <c r="AA10" s="18"/>
    </row>
    <row r="11" spans="1:27" ht="15.5" x14ac:dyDescent="0.35">
      <c r="A11" s="18"/>
      <c r="B11" s="21" t="s">
        <v>61</v>
      </c>
      <c r="C11" s="20"/>
      <c r="D11" s="20"/>
      <c r="E11" s="20"/>
      <c r="F11" s="20"/>
      <c r="G11" s="20"/>
      <c r="H11" s="20"/>
      <c r="I11" s="18"/>
      <c r="J11" s="21" t="s">
        <v>61</v>
      </c>
      <c r="K11" s="20"/>
      <c r="L11" s="20"/>
      <c r="M11" s="20"/>
      <c r="N11" s="20"/>
      <c r="O11" s="20"/>
      <c r="P11" s="20"/>
      <c r="Q11" s="18"/>
      <c r="R11" s="40" t="s">
        <v>84</v>
      </c>
      <c r="S11" s="57"/>
      <c r="T11" s="40"/>
      <c r="U11" s="18"/>
      <c r="V11" s="18"/>
      <c r="W11" s="18"/>
      <c r="X11" s="18"/>
      <c r="Y11" s="18"/>
      <c r="Z11" s="18"/>
      <c r="AA11" s="18"/>
    </row>
    <row r="12" spans="1:27" x14ac:dyDescent="0.35">
      <c r="A12" s="18"/>
      <c r="B12" s="32" t="s">
        <v>73</v>
      </c>
      <c r="C12" s="33" t="s">
        <v>62</v>
      </c>
      <c r="D12" s="33" t="s">
        <v>62</v>
      </c>
      <c r="E12" s="34" t="s">
        <v>68</v>
      </c>
      <c r="F12" s="33" t="s">
        <v>69</v>
      </c>
      <c r="G12" s="33" t="s">
        <v>70</v>
      </c>
      <c r="H12" s="33"/>
      <c r="I12" s="18"/>
      <c r="J12" s="32" t="s">
        <v>73</v>
      </c>
      <c r="K12" s="33" t="s">
        <v>62</v>
      </c>
      <c r="L12" s="33" t="s">
        <v>62</v>
      </c>
      <c r="M12" s="34" t="s">
        <v>68</v>
      </c>
      <c r="N12" s="33" t="s">
        <v>69</v>
      </c>
      <c r="O12" s="33" t="s">
        <v>70</v>
      </c>
      <c r="P12" s="33"/>
      <c r="Q12" s="18"/>
      <c r="R12" s="40" t="s">
        <v>85</v>
      </c>
      <c r="S12" s="56"/>
      <c r="T12" s="40"/>
      <c r="U12" s="18"/>
      <c r="V12" s="56"/>
      <c r="W12" s="40"/>
      <c r="X12" s="18"/>
      <c r="Y12" s="18"/>
      <c r="Z12" s="18"/>
      <c r="AA12" s="18"/>
    </row>
    <row r="13" spans="1:27" x14ac:dyDescent="0.35">
      <c r="A13" s="18">
        <v>5</v>
      </c>
      <c r="B13" s="35">
        <v>1</v>
      </c>
      <c r="C13" s="36" t="str">
        <f>B6</f>
        <v>SP 45</v>
      </c>
      <c r="D13" s="36" t="str">
        <f>B7</f>
        <v>SP 90</v>
      </c>
      <c r="E13" s="29">
        <v>5</v>
      </c>
      <c r="F13" s="29">
        <v>0</v>
      </c>
      <c r="G13" s="29">
        <v>3</v>
      </c>
      <c r="H13" s="29">
        <v>0</v>
      </c>
      <c r="I13" s="18"/>
      <c r="J13" s="35">
        <v>1</v>
      </c>
      <c r="K13" s="36">
        <f>J6</f>
        <v>0</v>
      </c>
      <c r="L13" s="36">
        <f>J7</f>
        <v>0</v>
      </c>
      <c r="M13" s="29"/>
      <c r="N13" s="29"/>
      <c r="O13" s="29"/>
      <c r="P13" s="29"/>
      <c r="Q13" s="18"/>
      <c r="R13" s="18"/>
      <c r="S13" s="18"/>
      <c r="T13" s="18"/>
      <c r="U13" s="18"/>
      <c r="V13" s="56"/>
      <c r="W13" s="40"/>
      <c r="X13" s="18"/>
      <c r="Y13" s="18"/>
      <c r="Z13" s="18"/>
      <c r="AA13" s="18"/>
    </row>
    <row r="14" spans="1:27" x14ac:dyDescent="0.35">
      <c r="A14" s="18">
        <v>6</v>
      </c>
      <c r="B14" s="35">
        <v>2</v>
      </c>
      <c r="C14" s="36" t="str">
        <f>B8</f>
        <v>SP 42</v>
      </c>
      <c r="D14" s="36" t="str">
        <f>B9</f>
        <v>SP 32</v>
      </c>
      <c r="E14" s="29">
        <v>5</v>
      </c>
      <c r="F14" s="29">
        <v>1</v>
      </c>
      <c r="G14" s="29">
        <v>3</v>
      </c>
      <c r="H14" s="29">
        <v>0</v>
      </c>
      <c r="I14" s="18"/>
      <c r="J14" s="35">
        <v>2</v>
      </c>
      <c r="K14" s="36">
        <f>J8</f>
        <v>0</v>
      </c>
      <c r="L14" s="36">
        <f>J9</f>
        <v>0</v>
      </c>
      <c r="M14" s="29"/>
      <c r="N14" s="29"/>
      <c r="O14" s="29"/>
      <c r="P14" s="29"/>
      <c r="Q14" s="18"/>
      <c r="R14" s="40" t="s">
        <v>86</v>
      </c>
      <c r="S14" s="57"/>
      <c r="T14" s="40"/>
      <c r="U14" s="18"/>
      <c r="V14" s="18"/>
      <c r="W14" s="18"/>
      <c r="X14" s="18"/>
      <c r="Y14" s="18"/>
      <c r="Z14" s="18"/>
      <c r="AA14" s="18"/>
    </row>
    <row r="15" spans="1:27" x14ac:dyDescent="0.35">
      <c r="A15" s="18">
        <v>5</v>
      </c>
      <c r="B15" s="35">
        <v>3</v>
      </c>
      <c r="C15" s="36" t="str">
        <f>B7</f>
        <v>SP 90</v>
      </c>
      <c r="D15" s="36" t="str">
        <f>B8</f>
        <v>SP 42</v>
      </c>
      <c r="E15" s="29">
        <v>0</v>
      </c>
      <c r="F15" s="29">
        <v>3</v>
      </c>
      <c r="G15" s="29">
        <v>0</v>
      </c>
      <c r="H15" s="29">
        <v>3</v>
      </c>
      <c r="I15" s="18"/>
      <c r="J15" s="35">
        <v>3</v>
      </c>
      <c r="K15" s="36">
        <f>J7</f>
        <v>0</v>
      </c>
      <c r="L15" s="36">
        <f>J8</f>
        <v>0</v>
      </c>
      <c r="M15" s="29"/>
      <c r="N15" s="29"/>
      <c r="O15" s="29"/>
      <c r="P15" s="29"/>
      <c r="Q15" s="18"/>
      <c r="R15" s="40" t="s">
        <v>87</v>
      </c>
      <c r="S15" s="56"/>
      <c r="T15" s="40"/>
      <c r="U15" s="18"/>
      <c r="V15" s="18"/>
      <c r="W15" s="18"/>
      <c r="X15" s="18"/>
      <c r="Y15" s="18"/>
      <c r="Z15" s="18"/>
      <c r="AA15" s="18"/>
    </row>
    <row r="16" spans="1:27" x14ac:dyDescent="0.35">
      <c r="A16" s="18">
        <v>6</v>
      </c>
      <c r="B16" s="35">
        <v>4</v>
      </c>
      <c r="C16" s="36" t="str">
        <f>B6</f>
        <v>SP 45</v>
      </c>
      <c r="D16" s="36" t="str">
        <f>B8</f>
        <v>SP 42</v>
      </c>
      <c r="E16" s="29">
        <v>6</v>
      </c>
      <c r="F16" s="29">
        <v>1</v>
      </c>
      <c r="G16" s="29">
        <v>3</v>
      </c>
      <c r="H16" s="29">
        <v>0</v>
      </c>
      <c r="I16" s="18"/>
      <c r="J16" s="35">
        <v>4</v>
      </c>
      <c r="K16" s="36">
        <f>J6</f>
        <v>0</v>
      </c>
      <c r="L16" s="36">
        <f>J8</f>
        <v>0</v>
      </c>
      <c r="M16" s="29"/>
      <c r="N16" s="29"/>
      <c r="O16" s="29"/>
      <c r="P16" s="29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x14ac:dyDescent="0.35">
      <c r="A17" s="18">
        <v>5</v>
      </c>
      <c r="B17" s="35">
        <v>5</v>
      </c>
      <c r="C17" s="36" t="str">
        <f>B7</f>
        <v>SP 90</v>
      </c>
      <c r="D17" s="36" t="str">
        <f>B9</f>
        <v>SP 32</v>
      </c>
      <c r="E17" s="29">
        <v>5</v>
      </c>
      <c r="F17" s="29">
        <v>0</v>
      </c>
      <c r="G17" s="29">
        <v>3</v>
      </c>
      <c r="H17" s="29">
        <v>0</v>
      </c>
      <c r="I17" s="18"/>
      <c r="J17" s="35">
        <v>5</v>
      </c>
      <c r="K17" s="36">
        <f>J7</f>
        <v>0</v>
      </c>
      <c r="L17" s="36">
        <f>J9</f>
        <v>0</v>
      </c>
      <c r="M17" s="29"/>
      <c r="N17" s="29"/>
      <c r="O17" s="29"/>
      <c r="P17" s="29"/>
      <c r="Q17" s="18"/>
      <c r="R17" s="18"/>
      <c r="S17" s="18"/>
      <c r="T17" s="18"/>
      <c r="U17" s="18"/>
      <c r="V17" s="18" t="s">
        <v>88</v>
      </c>
      <c r="W17" s="18"/>
      <c r="X17" s="18"/>
      <c r="Y17" s="18"/>
      <c r="Z17" s="18"/>
      <c r="AA17" s="18"/>
    </row>
    <row r="18" spans="1:27" x14ac:dyDescent="0.35">
      <c r="A18" s="18">
        <v>6</v>
      </c>
      <c r="B18" s="35">
        <v>6</v>
      </c>
      <c r="C18" s="36" t="str">
        <f>B9</f>
        <v>SP 32</v>
      </c>
      <c r="D18" s="36" t="str">
        <f>B6</f>
        <v>SP 45</v>
      </c>
      <c r="E18" s="29">
        <v>0</v>
      </c>
      <c r="F18" s="29">
        <v>7</v>
      </c>
      <c r="G18" s="29">
        <v>0</v>
      </c>
      <c r="H18" s="29">
        <v>3</v>
      </c>
      <c r="I18" s="18"/>
      <c r="J18" s="35">
        <v>6</v>
      </c>
      <c r="K18" s="36">
        <f>J9</f>
        <v>0</v>
      </c>
      <c r="L18" s="36">
        <f>J6</f>
        <v>0</v>
      </c>
      <c r="M18" s="29"/>
      <c r="N18" s="29"/>
      <c r="O18" s="29"/>
      <c r="P18" s="29"/>
      <c r="Q18" s="18"/>
      <c r="R18" s="18"/>
      <c r="S18" s="18"/>
      <c r="T18" s="18"/>
      <c r="U18" s="18"/>
      <c r="V18" s="56"/>
      <c r="W18" s="40"/>
      <c r="X18" s="18"/>
      <c r="Y18" s="18"/>
      <c r="Z18" s="18"/>
      <c r="AA18" s="18"/>
    </row>
    <row r="19" spans="1:27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6"/>
      <c r="W19" s="40"/>
      <c r="X19" s="18"/>
      <c r="Y19" s="18"/>
      <c r="Z19" s="18"/>
      <c r="AA19" s="18"/>
    </row>
    <row r="20" spans="1:27" ht="18.5" x14ac:dyDescent="0.45">
      <c r="A20" s="18"/>
      <c r="B20" s="19" t="s">
        <v>72</v>
      </c>
      <c r="C20" s="20"/>
      <c r="D20" s="20"/>
      <c r="E20" s="20"/>
      <c r="F20" s="20"/>
      <c r="G20" s="20"/>
      <c r="H20" s="20"/>
      <c r="I20" s="18"/>
      <c r="J20" s="19" t="s">
        <v>75</v>
      </c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6" thickBot="1" x14ac:dyDescent="0.4">
      <c r="A21" s="18"/>
      <c r="B21" s="21" t="s">
        <v>60</v>
      </c>
      <c r="C21" s="20"/>
      <c r="D21" s="20"/>
      <c r="E21" s="20"/>
      <c r="F21" s="20"/>
      <c r="G21" s="20"/>
      <c r="H21" s="20"/>
      <c r="I21" s="18"/>
      <c r="J21" s="21" t="s">
        <v>60</v>
      </c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5" thickBot="1" x14ac:dyDescent="0.4">
      <c r="A22" s="18"/>
      <c r="B22" s="22" t="s">
        <v>77</v>
      </c>
      <c r="C22" s="23" t="s">
        <v>66</v>
      </c>
      <c r="D22" s="23" t="s">
        <v>65</v>
      </c>
      <c r="E22" s="23" t="s">
        <v>63</v>
      </c>
      <c r="F22" s="24" t="s">
        <v>64</v>
      </c>
      <c r="G22" s="20"/>
      <c r="H22" s="25"/>
      <c r="I22" s="18"/>
      <c r="J22" s="22" t="s">
        <v>79</v>
      </c>
      <c r="K22" s="23" t="s">
        <v>66</v>
      </c>
      <c r="L22" s="23" t="s">
        <v>65</v>
      </c>
      <c r="M22" s="23" t="s">
        <v>63</v>
      </c>
      <c r="N22" s="24" t="s">
        <v>64</v>
      </c>
      <c r="O22" s="20"/>
      <c r="P22" s="25"/>
      <c r="Q22" s="18"/>
      <c r="R22" s="18"/>
      <c r="S22" s="18"/>
      <c r="T22" s="18"/>
      <c r="U22" s="18"/>
      <c r="V22" s="56"/>
      <c r="W22" s="40"/>
      <c r="X22" s="18"/>
      <c r="Y22" s="18"/>
      <c r="Z22" s="18"/>
      <c r="AA22" s="18"/>
    </row>
    <row r="23" spans="1:27" x14ac:dyDescent="0.35">
      <c r="A23" s="18"/>
      <c r="B23" s="50"/>
      <c r="C23" s="26">
        <f>E30+E33+F35</f>
        <v>0</v>
      </c>
      <c r="D23" s="26">
        <f>F30+F33+E35</f>
        <v>0</v>
      </c>
      <c r="E23" s="26">
        <f>G30+G33+H35</f>
        <v>0</v>
      </c>
      <c r="F23" s="27">
        <v>1</v>
      </c>
      <c r="G23" s="20"/>
      <c r="H23" s="20"/>
      <c r="I23" s="18"/>
      <c r="J23" s="50"/>
      <c r="K23" s="26">
        <f>M30+M33+N35</f>
        <v>0</v>
      </c>
      <c r="L23" s="26">
        <f>N30+N33+M35</f>
        <v>0</v>
      </c>
      <c r="M23" s="26">
        <f>O30+O33+P35</f>
        <v>0</v>
      </c>
      <c r="N23" s="27">
        <v>1</v>
      </c>
      <c r="O23" s="20"/>
      <c r="P23" s="20"/>
      <c r="Q23" s="18"/>
      <c r="R23" s="18"/>
      <c r="S23" s="18"/>
      <c r="T23" s="18"/>
      <c r="U23" s="18"/>
      <c r="V23" s="56"/>
      <c r="W23" s="40"/>
      <c r="X23" s="18"/>
      <c r="Y23" s="18"/>
      <c r="Z23" s="18"/>
      <c r="AA23" s="18"/>
    </row>
    <row r="24" spans="1:27" x14ac:dyDescent="0.35">
      <c r="A24" s="18"/>
      <c r="B24" s="52"/>
      <c r="C24" s="29">
        <f>F30+E32+E34</f>
        <v>0</v>
      </c>
      <c r="D24" s="29">
        <f>E30+F32+F34</f>
        <v>0</v>
      </c>
      <c r="E24" s="29">
        <f>H30+G32+G34</f>
        <v>0</v>
      </c>
      <c r="F24" s="30">
        <v>3</v>
      </c>
      <c r="G24" s="20"/>
      <c r="H24" s="20"/>
      <c r="I24" s="18"/>
      <c r="J24" s="51"/>
      <c r="K24" s="29">
        <f>N30+M32+M34</f>
        <v>0</v>
      </c>
      <c r="L24" s="29">
        <f>M30+N32+N34</f>
        <v>0</v>
      </c>
      <c r="M24" s="29">
        <f>P30+O32+O34</f>
        <v>0</v>
      </c>
      <c r="N24" s="30">
        <v>2</v>
      </c>
      <c r="O24" s="20"/>
      <c r="P24" s="20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x14ac:dyDescent="0.35">
      <c r="A25" s="18"/>
      <c r="B25" s="51"/>
      <c r="C25" s="29">
        <f>E31+F32+F33</f>
        <v>0</v>
      </c>
      <c r="D25" s="29">
        <f>F31+E32+E33</f>
        <v>0</v>
      </c>
      <c r="E25" s="29">
        <f>G31+H32+H33</f>
        <v>0</v>
      </c>
      <c r="F25" s="30">
        <v>2</v>
      </c>
      <c r="G25" s="20"/>
      <c r="H25" s="20"/>
      <c r="I25" s="18"/>
      <c r="J25" s="28"/>
      <c r="K25" s="29">
        <f>M31+N32+N33</f>
        <v>0</v>
      </c>
      <c r="L25" s="29">
        <f>N31+M32+M33</f>
        <v>0</v>
      </c>
      <c r="M25" s="29">
        <f>O31+P32+P33</f>
        <v>0</v>
      </c>
      <c r="N25" s="30"/>
      <c r="O25" s="20"/>
      <c r="P25" s="20"/>
      <c r="Q25" s="18"/>
      <c r="R25" s="18"/>
      <c r="S25" s="18"/>
      <c r="T25" s="18"/>
      <c r="U25" s="18"/>
      <c r="V25" s="57"/>
      <c r="W25" s="40"/>
      <c r="X25" s="18"/>
      <c r="Y25" s="18"/>
      <c r="Z25" s="18"/>
      <c r="AA25" s="18"/>
    </row>
    <row r="26" spans="1:27" x14ac:dyDescent="0.35">
      <c r="A26" s="18"/>
      <c r="B26" s="28"/>
      <c r="C26" s="29">
        <f>F31+F34+E35</f>
        <v>0</v>
      </c>
      <c r="D26" s="29">
        <f>E31+E34+F35</f>
        <v>0</v>
      </c>
      <c r="E26" s="29">
        <f>H31+H34+G35</f>
        <v>0</v>
      </c>
      <c r="F26" s="30"/>
      <c r="G26" s="20"/>
      <c r="H26" s="20"/>
      <c r="I26" s="18"/>
      <c r="J26" s="28"/>
      <c r="K26" s="29">
        <f>N31+N34+M35</f>
        <v>0</v>
      </c>
      <c r="L26" s="29">
        <f>M31+M34+N35</f>
        <v>0</v>
      </c>
      <c r="M26" s="29">
        <f>P31+P34+O35</f>
        <v>0</v>
      </c>
      <c r="N26" s="30"/>
      <c r="O26" s="20"/>
      <c r="P26" s="20"/>
      <c r="Q26" s="18"/>
      <c r="R26" s="18"/>
      <c r="S26" s="18"/>
      <c r="T26" s="18"/>
      <c r="U26" s="18"/>
      <c r="V26" s="57"/>
      <c r="W26" s="40"/>
      <c r="X26" s="18"/>
      <c r="Y26" s="18"/>
      <c r="Z26" s="18"/>
      <c r="AA26" s="18"/>
    </row>
    <row r="27" spans="1:27" x14ac:dyDescent="0.35">
      <c r="A27" s="18"/>
      <c r="B27" s="20"/>
      <c r="C27" s="31"/>
      <c r="D27" s="31"/>
      <c r="E27" s="31"/>
      <c r="F27" s="20"/>
      <c r="G27" s="20"/>
      <c r="H27" s="20"/>
      <c r="I27" s="18"/>
      <c r="J27" s="20"/>
      <c r="K27" s="31"/>
      <c r="L27" s="31"/>
      <c r="M27" s="31"/>
      <c r="N27" s="20"/>
      <c r="O27" s="20"/>
      <c r="P27" s="20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5.5" x14ac:dyDescent="0.35">
      <c r="A28" s="18"/>
      <c r="B28" s="21" t="s">
        <v>61</v>
      </c>
      <c r="C28" s="20"/>
      <c r="D28" s="20"/>
      <c r="E28" s="20"/>
      <c r="F28" s="20"/>
      <c r="G28" s="20"/>
      <c r="H28" s="20"/>
      <c r="I28" s="18"/>
      <c r="J28" s="21" t="s">
        <v>61</v>
      </c>
      <c r="K28" s="20"/>
      <c r="L28" s="20"/>
      <c r="M28" s="20"/>
      <c r="N28" s="20"/>
      <c r="O28" s="20"/>
      <c r="P28" s="20"/>
      <c r="Q28" s="18"/>
      <c r="R28" s="18"/>
      <c r="S28" s="18"/>
      <c r="T28" s="18"/>
      <c r="U28" s="18"/>
      <c r="V28" s="56"/>
      <c r="W28" s="40"/>
      <c r="X28" s="18"/>
      <c r="Y28" s="18" t="s">
        <v>106</v>
      </c>
      <c r="Z28" s="18"/>
      <c r="AA28" s="18"/>
    </row>
    <row r="29" spans="1:27" x14ac:dyDescent="0.35">
      <c r="A29" s="18"/>
      <c r="B29" s="32" t="s">
        <v>73</v>
      </c>
      <c r="C29" s="33" t="s">
        <v>62</v>
      </c>
      <c r="D29" s="33" t="s">
        <v>62</v>
      </c>
      <c r="E29" s="34" t="s">
        <v>68</v>
      </c>
      <c r="F29" s="33" t="s">
        <v>69</v>
      </c>
      <c r="G29" s="33" t="s">
        <v>70</v>
      </c>
      <c r="H29" s="33"/>
      <c r="I29" s="18"/>
      <c r="J29" s="32" t="s">
        <v>73</v>
      </c>
      <c r="K29" s="33" t="s">
        <v>62</v>
      </c>
      <c r="L29" s="33" t="s">
        <v>62</v>
      </c>
      <c r="M29" s="34" t="s">
        <v>68</v>
      </c>
      <c r="N29" s="33" t="s">
        <v>69</v>
      </c>
      <c r="O29" s="33" t="s">
        <v>70</v>
      </c>
      <c r="P29" s="33"/>
      <c r="Q29" s="18"/>
      <c r="R29" s="18"/>
      <c r="S29" s="18"/>
      <c r="T29" s="18"/>
      <c r="U29" s="18"/>
      <c r="V29" s="57"/>
      <c r="W29" s="40"/>
      <c r="X29" s="18"/>
      <c r="Y29" s="18"/>
      <c r="Z29" s="18"/>
      <c r="AA29" s="18"/>
    </row>
    <row r="30" spans="1:27" x14ac:dyDescent="0.35">
      <c r="A30" s="18"/>
      <c r="B30" s="35">
        <v>1</v>
      </c>
      <c r="C30" s="36">
        <f>B23</f>
        <v>0</v>
      </c>
      <c r="D30" s="36">
        <f>B24</f>
        <v>0</v>
      </c>
      <c r="E30" s="29"/>
      <c r="F30" s="29"/>
      <c r="G30" s="29"/>
      <c r="H30" s="29"/>
      <c r="I30" s="18"/>
      <c r="J30" s="35">
        <v>1</v>
      </c>
      <c r="K30" s="36">
        <f>J23</f>
        <v>0</v>
      </c>
      <c r="L30" s="36">
        <f>J24</f>
        <v>0</v>
      </c>
      <c r="M30" s="29"/>
      <c r="N30" s="29"/>
      <c r="O30" s="29"/>
      <c r="P30" s="29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x14ac:dyDescent="0.35">
      <c r="A31" s="18"/>
      <c r="B31" s="35">
        <v>2</v>
      </c>
      <c r="C31" s="36">
        <f>B25</f>
        <v>0</v>
      </c>
      <c r="D31" s="36">
        <f>B26</f>
        <v>0</v>
      </c>
      <c r="E31" s="29"/>
      <c r="F31" s="29"/>
      <c r="G31" s="29"/>
      <c r="H31" s="29"/>
      <c r="I31" s="18"/>
      <c r="J31" s="35">
        <v>2</v>
      </c>
      <c r="K31" s="36">
        <f>J25</f>
        <v>0</v>
      </c>
      <c r="L31" s="36">
        <f>J26</f>
        <v>0</v>
      </c>
      <c r="M31" s="29"/>
      <c r="N31" s="29"/>
      <c r="O31" s="29"/>
      <c r="P31" s="29"/>
      <c r="Q31" s="18"/>
      <c r="R31" s="18"/>
      <c r="S31" s="18"/>
      <c r="T31" s="18"/>
      <c r="U31" s="18"/>
      <c r="V31" s="56"/>
      <c r="W31" s="40"/>
      <c r="X31" s="18"/>
      <c r="Y31" s="18" t="s">
        <v>107</v>
      </c>
      <c r="Z31" s="18"/>
      <c r="AA31" s="18"/>
    </row>
    <row r="32" spans="1:27" x14ac:dyDescent="0.35">
      <c r="A32" s="18"/>
      <c r="B32" s="35">
        <v>3</v>
      </c>
      <c r="C32" s="36">
        <f>B24</f>
        <v>0</v>
      </c>
      <c r="D32" s="36">
        <f>B25</f>
        <v>0</v>
      </c>
      <c r="E32" s="29"/>
      <c r="F32" s="29"/>
      <c r="G32" s="29"/>
      <c r="H32" s="29"/>
      <c r="I32" s="18"/>
      <c r="J32" s="35">
        <v>3</v>
      </c>
      <c r="K32" s="36">
        <f>J24</f>
        <v>0</v>
      </c>
      <c r="L32" s="36">
        <f>J25</f>
        <v>0</v>
      </c>
      <c r="M32" s="29"/>
      <c r="N32" s="29"/>
      <c r="O32" s="29"/>
      <c r="P32" s="29"/>
      <c r="Q32" s="18"/>
      <c r="R32" s="18"/>
      <c r="S32" s="18"/>
      <c r="T32" s="18"/>
      <c r="U32" s="18"/>
      <c r="V32" s="57"/>
      <c r="W32" s="40"/>
      <c r="X32" s="18"/>
      <c r="Y32" s="18"/>
      <c r="Z32" s="18"/>
      <c r="AA32" s="18"/>
    </row>
    <row r="33" spans="1:27" x14ac:dyDescent="0.35">
      <c r="A33" s="18"/>
      <c r="B33" s="35">
        <v>4</v>
      </c>
      <c r="C33" s="36">
        <f>B23</f>
        <v>0</v>
      </c>
      <c r="D33" s="36">
        <f>B25</f>
        <v>0</v>
      </c>
      <c r="E33" s="29"/>
      <c r="F33" s="29"/>
      <c r="G33" s="29"/>
      <c r="H33" s="29"/>
      <c r="I33" s="18"/>
      <c r="J33" s="35">
        <v>4</v>
      </c>
      <c r="K33" s="36">
        <f>J23</f>
        <v>0</v>
      </c>
      <c r="L33" s="36">
        <f>J25</f>
        <v>0</v>
      </c>
      <c r="M33" s="29"/>
      <c r="N33" s="29"/>
      <c r="O33" s="29"/>
      <c r="P33" s="29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35">
      <c r="A34" s="18"/>
      <c r="B34" s="35">
        <v>5</v>
      </c>
      <c r="C34" s="36">
        <f>B24</f>
        <v>0</v>
      </c>
      <c r="D34" s="36">
        <f>B26</f>
        <v>0</v>
      </c>
      <c r="E34" s="29"/>
      <c r="F34" s="29"/>
      <c r="G34" s="29"/>
      <c r="H34" s="29"/>
      <c r="I34" s="18"/>
      <c r="J34" s="35">
        <v>5</v>
      </c>
      <c r="K34" s="36">
        <f>J24</f>
        <v>0</v>
      </c>
      <c r="L34" s="36">
        <f>J26</f>
        <v>0</v>
      </c>
      <c r="M34" s="29"/>
      <c r="N34" s="29"/>
      <c r="O34" s="29"/>
      <c r="P34" s="29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x14ac:dyDescent="0.35">
      <c r="A35" s="18"/>
      <c r="B35" s="35">
        <v>6</v>
      </c>
      <c r="C35" s="36">
        <f>B26</f>
        <v>0</v>
      </c>
      <c r="D35" s="36">
        <f>B23</f>
        <v>0</v>
      </c>
      <c r="E35" s="29"/>
      <c r="F35" s="29"/>
      <c r="G35" s="29"/>
      <c r="H35" s="29"/>
      <c r="I35" s="18"/>
      <c r="J35" s="35">
        <v>6</v>
      </c>
      <c r="K35" s="36">
        <f>J26</f>
        <v>0</v>
      </c>
      <c r="L35" s="36">
        <f>J23</f>
        <v>0</v>
      </c>
      <c r="M35" s="29"/>
      <c r="N35" s="29"/>
      <c r="O35" s="29"/>
      <c r="P35" s="29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x14ac:dyDescent="0.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0"/>
      <c r="S37" s="40" t="s">
        <v>123</v>
      </c>
      <c r="T37" s="40"/>
      <c r="U37" s="18"/>
      <c r="V37" s="18"/>
      <c r="W37" s="18"/>
      <c r="X37" s="18"/>
      <c r="Y37" s="18"/>
      <c r="Z37" s="18"/>
      <c r="AA37" s="18"/>
    </row>
    <row r="38" spans="1:27" x14ac:dyDescent="0.3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0">
        <v>1</v>
      </c>
      <c r="S38" s="68" t="s">
        <v>157</v>
      </c>
      <c r="T38" s="40"/>
      <c r="U38" s="18"/>
      <c r="V38" s="18"/>
      <c r="W38" s="18"/>
      <c r="X38" s="18"/>
      <c r="Y38" s="18"/>
      <c r="Z38" s="18"/>
      <c r="AA38" s="18"/>
    </row>
    <row r="39" spans="1:27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0">
        <v>2</v>
      </c>
      <c r="S39" s="68" t="s">
        <v>137</v>
      </c>
      <c r="T39" s="40"/>
      <c r="U39" s="18"/>
      <c r="V39" s="18"/>
      <c r="W39" s="18"/>
      <c r="X39" s="18"/>
      <c r="Y39" s="18"/>
      <c r="Z39" s="18"/>
      <c r="AA39" s="18"/>
    </row>
    <row r="40" spans="1:27" x14ac:dyDescent="0.35">
      <c r="R40" s="40">
        <v>3</v>
      </c>
      <c r="S40" s="68" t="s">
        <v>133</v>
      </c>
      <c r="T40" s="40"/>
      <c r="U40" s="18"/>
      <c r="V40" s="18"/>
      <c r="W40" s="18"/>
      <c r="X40" s="18"/>
      <c r="Y40" s="18"/>
    </row>
    <row r="41" spans="1:27" x14ac:dyDescent="0.35">
      <c r="R41" s="40">
        <v>4</v>
      </c>
      <c r="S41" s="68" t="s">
        <v>158</v>
      </c>
      <c r="T41" s="40"/>
      <c r="U41" s="18"/>
      <c r="V41" s="18"/>
      <c r="W41" s="18"/>
      <c r="X41" s="18"/>
      <c r="Y41" s="18"/>
    </row>
    <row r="42" spans="1:27" x14ac:dyDescent="0.35">
      <c r="R42" s="40">
        <v>5</v>
      </c>
      <c r="S42" s="68"/>
      <c r="T42" s="40"/>
      <c r="U42" s="18"/>
      <c r="V42" s="18"/>
      <c r="W42" s="18"/>
      <c r="X42" s="18"/>
      <c r="Y42" s="18"/>
    </row>
    <row r="43" spans="1:27" x14ac:dyDescent="0.35">
      <c r="R43" s="40">
        <v>6</v>
      </c>
      <c r="S43" s="68"/>
      <c r="T43" s="40"/>
      <c r="U43" s="18"/>
      <c r="V43" s="18"/>
      <c r="W43" s="18"/>
      <c r="X43" s="18"/>
      <c r="Y43" s="18"/>
    </row>
    <row r="44" spans="1:27" x14ac:dyDescent="0.35">
      <c r="R44" s="40">
        <v>7</v>
      </c>
      <c r="S44" s="68"/>
      <c r="T44" s="40"/>
      <c r="U44" s="18"/>
      <c r="V44" s="18"/>
      <c r="W44" s="18"/>
      <c r="X44" s="18"/>
      <c r="Y44" s="18"/>
    </row>
    <row r="45" spans="1:27" x14ac:dyDescent="0.35">
      <c r="R45" s="40">
        <v>8</v>
      </c>
      <c r="S45" s="68"/>
      <c r="T45" s="40"/>
      <c r="U45" s="18"/>
      <c r="V45" s="18"/>
      <c r="W45" s="18"/>
      <c r="X45" s="18"/>
      <c r="Y45" s="18"/>
    </row>
    <row r="46" spans="1:27" x14ac:dyDescent="0.35">
      <c r="R46" s="40">
        <v>9</v>
      </c>
      <c r="S46" s="68"/>
      <c r="T46" s="40"/>
      <c r="U46" s="18"/>
      <c r="V46" s="18"/>
      <c r="W46" s="18"/>
      <c r="X46" s="18"/>
      <c r="Y46" s="18"/>
    </row>
    <row r="47" spans="1:27" x14ac:dyDescent="0.35">
      <c r="R47" s="40">
        <v>10</v>
      </c>
      <c r="S47" s="68"/>
      <c r="T47" s="40"/>
      <c r="U47" s="18"/>
      <c r="V47" s="18"/>
      <c r="W47" s="18"/>
      <c r="X47" s="18"/>
      <c r="Y47" s="18"/>
    </row>
    <row r="48" spans="1:27" x14ac:dyDescent="0.35">
      <c r="R48" s="40">
        <v>11</v>
      </c>
      <c r="S48" s="68"/>
      <c r="T48" s="40"/>
      <c r="U48" s="18"/>
      <c r="V48" s="18"/>
      <c r="W48" s="18"/>
      <c r="X48" s="18"/>
      <c r="Y48" s="18"/>
    </row>
    <row r="49" spans="18:25" x14ac:dyDescent="0.35">
      <c r="R49" s="40">
        <v>12</v>
      </c>
      <c r="S49" s="68"/>
      <c r="T49" s="40"/>
      <c r="U49" s="18"/>
      <c r="V49" s="18"/>
      <c r="W49" s="18"/>
      <c r="X49" s="18"/>
      <c r="Y49" s="18"/>
    </row>
    <row r="50" spans="18:25" x14ac:dyDescent="0.35">
      <c r="R50" s="40">
        <v>13</v>
      </c>
      <c r="S50" s="68"/>
      <c r="T50" s="40"/>
      <c r="U50" s="18"/>
      <c r="V50" s="18"/>
      <c r="W50" s="18"/>
      <c r="X50" s="18"/>
      <c r="Y50" s="18"/>
    </row>
    <row r="51" spans="18:25" x14ac:dyDescent="0.35">
      <c r="R51" s="40">
        <v>14</v>
      </c>
      <c r="S51" s="68"/>
      <c r="T51" s="40"/>
      <c r="U51" s="18"/>
      <c r="V51" s="18"/>
      <c r="W51" s="18"/>
      <c r="X51" s="18"/>
      <c r="Y51" s="18"/>
    </row>
    <row r="52" spans="18:25" x14ac:dyDescent="0.35">
      <c r="R52" s="40">
        <v>15</v>
      </c>
      <c r="S52" s="68"/>
      <c r="T52" s="40"/>
      <c r="U52" s="18"/>
      <c r="V52" s="18"/>
      <c r="W52" s="18"/>
      <c r="X52" s="18"/>
      <c r="Y52" s="18"/>
    </row>
    <row r="53" spans="18:25" x14ac:dyDescent="0.35">
      <c r="R53" s="40">
        <v>16</v>
      </c>
      <c r="S53" s="68"/>
      <c r="T53" s="40"/>
      <c r="U53" s="18"/>
      <c r="V53" s="18"/>
      <c r="W53" s="18"/>
      <c r="X53" s="18"/>
      <c r="Y53" s="18"/>
    </row>
  </sheetData>
  <mergeCells count="1">
    <mergeCell ref="B1:P1"/>
  </mergeCells>
  <pageMargins left="0.11811023622047244" right="0.11811023622047244" top="0.15748031496062992" bottom="0.15748031496062992" header="0.11811023622047244" footer="0.1181102362204724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14B5-331C-48D6-B1AE-2C03B0582709}">
  <dimension ref="A1:AA53"/>
  <sheetViews>
    <sheetView zoomScale="80" zoomScaleNormal="80" workbookViewId="0">
      <selection activeCell="P41" sqref="P41"/>
    </sheetView>
  </sheetViews>
  <sheetFormatPr defaultRowHeight="14.5" x14ac:dyDescent="0.35"/>
  <cols>
    <col min="2" max="2" width="12" customWidth="1"/>
    <col min="10" max="10" width="12.08984375" customWidth="1"/>
    <col min="18" max="18" width="3.36328125" bestFit="1" customWidth="1"/>
    <col min="19" max="19" width="16.81640625" customWidth="1"/>
    <col min="20" max="20" width="4.6328125" customWidth="1"/>
    <col min="22" max="22" width="15.08984375" customWidth="1"/>
    <col min="23" max="23" width="4.54296875" customWidth="1"/>
    <col min="25" max="25" width="12" customWidth="1"/>
    <col min="26" max="26" width="4" customWidth="1"/>
  </cols>
  <sheetData>
    <row r="1" spans="1:27" ht="21" x14ac:dyDescent="0.5">
      <c r="A1" s="18"/>
      <c r="B1" s="113" t="s">
        <v>127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41" t="s">
        <v>76</v>
      </c>
      <c r="T2" s="18"/>
      <c r="U2" s="18"/>
      <c r="V2" s="18"/>
      <c r="W2" s="18"/>
      <c r="X2" s="18"/>
      <c r="Y2" s="18"/>
      <c r="Z2" s="18"/>
      <c r="AA2" s="18"/>
    </row>
    <row r="3" spans="1:27" ht="18.5" x14ac:dyDescent="0.45">
      <c r="A3" s="18"/>
      <c r="B3" s="19" t="s">
        <v>71</v>
      </c>
      <c r="C3" s="20"/>
      <c r="D3" s="20"/>
      <c r="E3" s="20"/>
      <c r="F3" s="20"/>
      <c r="G3" s="20"/>
      <c r="H3" s="20"/>
      <c r="I3" s="18"/>
      <c r="J3" s="19" t="s">
        <v>74</v>
      </c>
      <c r="K3" s="20"/>
      <c r="L3" s="20"/>
      <c r="M3" s="20"/>
      <c r="N3" s="20"/>
      <c r="O3" s="20"/>
      <c r="P3" s="20"/>
      <c r="Q3" s="18"/>
      <c r="R3" s="18"/>
      <c r="S3" s="18" t="s">
        <v>89</v>
      </c>
      <c r="T3" s="18"/>
      <c r="U3" s="18"/>
      <c r="V3" s="18"/>
      <c r="W3" s="18"/>
      <c r="X3" s="18"/>
      <c r="Y3" s="18"/>
      <c r="Z3" s="18"/>
      <c r="AA3" s="18"/>
    </row>
    <row r="4" spans="1:27" ht="16" thickBot="1" x14ac:dyDescent="0.4">
      <c r="A4" s="18"/>
      <c r="B4" s="21" t="s">
        <v>60</v>
      </c>
      <c r="C4" s="20"/>
      <c r="D4" s="20"/>
      <c r="E4" s="20"/>
      <c r="F4" s="20"/>
      <c r="G4" s="20"/>
      <c r="H4" s="20"/>
      <c r="I4" s="18"/>
      <c r="J4" s="21" t="s">
        <v>60</v>
      </c>
      <c r="K4" s="20"/>
      <c r="L4" s="20"/>
      <c r="M4" s="20"/>
      <c r="N4" s="20"/>
      <c r="O4" s="20"/>
      <c r="P4" s="20"/>
      <c r="Q4" s="18"/>
      <c r="R4" s="18"/>
      <c r="S4" s="18" t="s">
        <v>164</v>
      </c>
      <c r="T4" s="18"/>
      <c r="U4" s="18"/>
      <c r="V4" s="18" t="s">
        <v>90</v>
      </c>
      <c r="W4" s="18"/>
      <c r="X4" s="18"/>
      <c r="Y4" s="18"/>
      <c r="Z4" s="18"/>
      <c r="AA4" s="18"/>
    </row>
    <row r="5" spans="1:27" ht="15" thickBot="1" x14ac:dyDescent="0.4">
      <c r="A5" s="18"/>
      <c r="B5" s="98" t="s">
        <v>67</v>
      </c>
      <c r="C5" s="23" t="s">
        <v>66</v>
      </c>
      <c r="D5" s="23" t="s">
        <v>65</v>
      </c>
      <c r="E5" s="23" t="s">
        <v>63</v>
      </c>
      <c r="F5" s="24" t="s">
        <v>64</v>
      </c>
      <c r="G5" s="20"/>
      <c r="H5" s="25"/>
      <c r="I5" s="25"/>
      <c r="J5" s="22" t="s">
        <v>78</v>
      </c>
      <c r="K5" s="23" t="s">
        <v>66</v>
      </c>
      <c r="L5" s="23" t="s">
        <v>65</v>
      </c>
      <c r="M5" s="23" t="s">
        <v>63</v>
      </c>
      <c r="N5" s="24" t="s">
        <v>64</v>
      </c>
      <c r="O5" s="20"/>
      <c r="P5" s="25"/>
      <c r="Q5" s="18"/>
      <c r="R5" s="40" t="s">
        <v>80</v>
      </c>
      <c r="S5" s="56" t="s">
        <v>138</v>
      </c>
      <c r="T5" s="40">
        <v>3</v>
      </c>
      <c r="U5" s="18"/>
      <c r="V5" s="18"/>
      <c r="W5" s="18"/>
      <c r="X5" s="18"/>
      <c r="Y5" s="18"/>
      <c r="Z5" s="18"/>
      <c r="AA5" s="18"/>
    </row>
    <row r="6" spans="1:27" x14ac:dyDescent="0.35">
      <c r="A6" s="18"/>
      <c r="B6" s="112" t="s">
        <v>130</v>
      </c>
      <c r="C6" s="104">
        <f>E13+E16+F18</f>
        <v>7</v>
      </c>
      <c r="D6" s="104">
        <f>F13+F16+E18</f>
        <v>3</v>
      </c>
      <c r="E6" s="104">
        <f>G13+G16+H18</f>
        <v>6</v>
      </c>
      <c r="F6" s="105">
        <v>1</v>
      </c>
      <c r="G6" s="20"/>
      <c r="H6" s="20"/>
      <c r="I6" s="20"/>
      <c r="J6" s="103" t="s">
        <v>135</v>
      </c>
      <c r="K6" s="104">
        <f>M13+M16+N18</f>
        <v>10</v>
      </c>
      <c r="L6" s="104">
        <f>N13+N16+M18</f>
        <v>1</v>
      </c>
      <c r="M6" s="104">
        <f>O13+O16+P18</f>
        <v>6</v>
      </c>
      <c r="N6" s="105">
        <v>1</v>
      </c>
      <c r="O6" s="20"/>
      <c r="P6" s="20"/>
      <c r="Q6" s="18"/>
      <c r="R6" s="40" t="s">
        <v>81</v>
      </c>
      <c r="S6" s="56" t="s">
        <v>144</v>
      </c>
      <c r="T6" s="40">
        <v>1</v>
      </c>
      <c r="U6" s="18"/>
      <c r="V6" s="56" t="s">
        <v>135</v>
      </c>
      <c r="W6" s="40">
        <v>3</v>
      </c>
      <c r="X6" s="18"/>
      <c r="Y6" s="18"/>
      <c r="Z6" s="18"/>
      <c r="AA6" s="18"/>
    </row>
    <row r="7" spans="1:27" x14ac:dyDescent="0.35">
      <c r="A7" s="18"/>
      <c r="B7" s="108" t="s">
        <v>141</v>
      </c>
      <c r="C7" s="106">
        <f>F13+E15+E17</f>
        <v>1</v>
      </c>
      <c r="D7" s="106">
        <f>E13+F15+F17</f>
        <v>5</v>
      </c>
      <c r="E7" s="106">
        <f>H13+G15+G17</f>
        <v>0</v>
      </c>
      <c r="F7" s="107">
        <v>3</v>
      </c>
      <c r="G7" s="20"/>
      <c r="H7" s="20"/>
      <c r="I7" s="20"/>
      <c r="J7" s="103" t="s">
        <v>144</v>
      </c>
      <c r="K7" s="106">
        <f>N13+M15+M17</f>
        <v>4</v>
      </c>
      <c r="L7" s="106">
        <f>M13+N15+N17</f>
        <v>7</v>
      </c>
      <c r="M7" s="106">
        <f>P13+O15+O17</f>
        <v>3</v>
      </c>
      <c r="N7" s="107">
        <v>2</v>
      </c>
      <c r="O7" s="20"/>
      <c r="P7" s="20"/>
      <c r="Q7" s="18"/>
      <c r="R7" s="18"/>
      <c r="S7" s="18"/>
      <c r="T7" s="18"/>
      <c r="U7" s="18"/>
      <c r="V7" s="56" t="s">
        <v>130</v>
      </c>
      <c r="W7" s="40">
        <v>0</v>
      </c>
      <c r="X7" s="18"/>
      <c r="Y7" s="18" t="s">
        <v>91</v>
      </c>
      <c r="Z7" s="18"/>
      <c r="AA7" s="18"/>
    </row>
    <row r="8" spans="1:27" x14ac:dyDescent="0.35">
      <c r="A8" s="18"/>
      <c r="B8" s="108" t="s">
        <v>138</v>
      </c>
      <c r="C8" s="106">
        <f>E14+F15+F16</f>
        <v>5</v>
      </c>
      <c r="D8" s="106">
        <f>F14+E15+E16</f>
        <v>5</v>
      </c>
      <c r="E8" s="106">
        <f>G14+H15+H16</f>
        <v>3</v>
      </c>
      <c r="F8" s="107">
        <v>2</v>
      </c>
      <c r="G8" s="20"/>
      <c r="H8" s="20"/>
      <c r="I8" s="20"/>
      <c r="J8" s="108" t="s">
        <v>134</v>
      </c>
      <c r="K8" s="106">
        <f>M14+N15+N16</f>
        <v>0</v>
      </c>
      <c r="L8" s="106">
        <f>N14+M15+M16</f>
        <v>6</v>
      </c>
      <c r="M8" s="106">
        <f>O14+P15+P16</f>
        <v>0</v>
      </c>
      <c r="N8" s="107">
        <v>3</v>
      </c>
      <c r="O8" s="20"/>
      <c r="P8" s="20"/>
      <c r="Q8" s="18"/>
      <c r="R8" s="40" t="s">
        <v>82</v>
      </c>
      <c r="S8" s="56" t="s">
        <v>143</v>
      </c>
      <c r="T8" s="40">
        <v>3</v>
      </c>
      <c r="U8" s="18"/>
      <c r="V8" s="18"/>
      <c r="W8" s="18"/>
      <c r="X8" s="18"/>
      <c r="Y8" s="18"/>
      <c r="Z8" s="18"/>
      <c r="AA8" s="18"/>
    </row>
    <row r="9" spans="1:27" x14ac:dyDescent="0.35">
      <c r="A9" s="18"/>
      <c r="B9" s="109"/>
      <c r="C9" s="106">
        <f>F14+F17+E18</f>
        <v>0</v>
      </c>
      <c r="D9" s="106">
        <f>E14+E17+F18</f>
        <v>0</v>
      </c>
      <c r="E9" s="106">
        <f>H14+H17+G18</f>
        <v>0</v>
      </c>
      <c r="F9" s="107"/>
      <c r="G9" s="20"/>
      <c r="H9" s="20"/>
      <c r="I9" s="20"/>
      <c r="J9" s="109"/>
      <c r="K9" s="106">
        <f>N14+N17+M18</f>
        <v>0</v>
      </c>
      <c r="L9" s="106">
        <f>M14+M17+N18</f>
        <v>0</v>
      </c>
      <c r="M9" s="106">
        <f>P14+P17+O18</f>
        <v>0</v>
      </c>
      <c r="N9" s="107"/>
      <c r="O9" s="20"/>
      <c r="P9" s="20"/>
      <c r="Q9" s="18"/>
      <c r="R9" s="40" t="s">
        <v>83</v>
      </c>
      <c r="S9" s="56" t="s">
        <v>145</v>
      </c>
      <c r="T9" s="40">
        <v>2</v>
      </c>
      <c r="U9" s="18"/>
      <c r="V9" s="18"/>
      <c r="W9" s="18"/>
      <c r="X9" s="18"/>
      <c r="Y9" s="56" t="s">
        <v>139</v>
      </c>
      <c r="Z9" s="40">
        <v>2</v>
      </c>
      <c r="AA9" s="18"/>
    </row>
    <row r="10" spans="1:27" x14ac:dyDescent="0.35">
      <c r="A10" s="18"/>
      <c r="B10" s="20"/>
      <c r="C10" s="31"/>
      <c r="D10" s="31"/>
      <c r="E10" s="31"/>
      <c r="F10" s="20"/>
      <c r="G10" s="20"/>
      <c r="H10" s="20"/>
      <c r="I10" s="18"/>
      <c r="J10" s="20"/>
      <c r="K10" s="31"/>
      <c r="L10" s="31"/>
      <c r="M10" s="31"/>
      <c r="N10" s="20"/>
      <c r="O10" s="20"/>
      <c r="P10" s="20"/>
      <c r="Q10" s="18"/>
      <c r="R10" s="18"/>
      <c r="S10" s="18"/>
      <c r="T10" s="18"/>
      <c r="U10" s="18"/>
      <c r="V10" s="18"/>
      <c r="W10" s="18"/>
      <c r="X10" s="18"/>
      <c r="Y10" s="56" t="s">
        <v>135</v>
      </c>
      <c r="Z10" s="40">
        <v>6</v>
      </c>
      <c r="AA10" s="18"/>
    </row>
    <row r="11" spans="1:27" ht="15.5" x14ac:dyDescent="0.35">
      <c r="A11" s="18"/>
      <c r="B11" s="21" t="s">
        <v>61</v>
      </c>
      <c r="C11" s="20"/>
      <c r="D11" s="20"/>
      <c r="E11" s="20"/>
      <c r="F11" s="20"/>
      <c r="G11" s="20"/>
      <c r="H11" s="20"/>
      <c r="I11" s="18"/>
      <c r="J11" s="21" t="s">
        <v>61</v>
      </c>
      <c r="K11" s="20"/>
      <c r="L11" s="20"/>
      <c r="M11" s="20"/>
      <c r="N11" s="20"/>
      <c r="O11" s="20"/>
      <c r="P11" s="20"/>
      <c r="Q11" s="18"/>
      <c r="R11" s="40" t="s">
        <v>84</v>
      </c>
      <c r="S11" s="57"/>
      <c r="T11" s="40"/>
      <c r="U11" s="18"/>
      <c r="V11" s="18"/>
      <c r="W11" s="18"/>
      <c r="X11" s="18"/>
      <c r="Y11" s="18"/>
      <c r="Z11" s="18"/>
      <c r="AA11" s="18"/>
    </row>
    <row r="12" spans="1:27" x14ac:dyDescent="0.35">
      <c r="A12" s="18"/>
      <c r="B12" s="32" t="s">
        <v>73</v>
      </c>
      <c r="C12" s="33" t="s">
        <v>62</v>
      </c>
      <c r="D12" s="33" t="s">
        <v>62</v>
      </c>
      <c r="E12" s="34" t="s">
        <v>68</v>
      </c>
      <c r="F12" s="33" t="s">
        <v>69</v>
      </c>
      <c r="G12" s="33" t="s">
        <v>70</v>
      </c>
      <c r="H12" s="33"/>
      <c r="I12" s="18"/>
      <c r="J12" s="32" t="s">
        <v>73</v>
      </c>
      <c r="K12" s="33" t="s">
        <v>62</v>
      </c>
      <c r="L12" s="33" t="s">
        <v>62</v>
      </c>
      <c r="M12" s="34" t="s">
        <v>68</v>
      </c>
      <c r="N12" s="33" t="s">
        <v>69</v>
      </c>
      <c r="O12" s="33" t="s">
        <v>70</v>
      </c>
      <c r="P12" s="33"/>
      <c r="Q12" s="18"/>
      <c r="R12" s="40" t="s">
        <v>85</v>
      </c>
      <c r="S12" s="56"/>
      <c r="T12" s="40"/>
      <c r="U12" s="18"/>
      <c r="V12" s="56" t="s">
        <v>142</v>
      </c>
      <c r="W12" s="40">
        <v>1</v>
      </c>
      <c r="X12" s="18"/>
      <c r="Y12" s="18"/>
      <c r="Z12" s="18"/>
      <c r="AA12" s="18"/>
    </row>
    <row r="13" spans="1:27" x14ac:dyDescent="0.35">
      <c r="A13" s="18"/>
      <c r="B13" s="35">
        <v>1</v>
      </c>
      <c r="C13" s="36" t="str">
        <f>B6</f>
        <v>SP 20</v>
      </c>
      <c r="D13" s="36" t="str">
        <f>B7</f>
        <v>SP 24</v>
      </c>
      <c r="E13" s="29">
        <v>3</v>
      </c>
      <c r="F13" s="29">
        <v>0</v>
      </c>
      <c r="G13" s="29">
        <v>3</v>
      </c>
      <c r="H13" s="29">
        <v>0</v>
      </c>
      <c r="I13" s="18"/>
      <c r="J13" s="35">
        <v>1</v>
      </c>
      <c r="K13" s="36" t="str">
        <f>J6</f>
        <v>JUNIOR</v>
      </c>
      <c r="L13" s="36" t="str">
        <f>J7</f>
        <v>SP 74</v>
      </c>
      <c r="M13" s="29">
        <v>7</v>
      </c>
      <c r="N13" s="29">
        <v>1</v>
      </c>
      <c r="O13" s="29">
        <v>3</v>
      </c>
      <c r="P13" s="29">
        <v>0</v>
      </c>
      <c r="Q13" s="18"/>
      <c r="R13" s="18"/>
      <c r="S13" s="18"/>
      <c r="T13" s="18"/>
      <c r="U13" s="18"/>
      <c r="V13" s="56" t="s">
        <v>139</v>
      </c>
      <c r="W13" s="40">
        <v>3</v>
      </c>
      <c r="X13" s="18"/>
      <c r="Y13" s="18"/>
      <c r="Z13" s="18"/>
      <c r="AA13" s="18"/>
    </row>
    <row r="14" spans="1:27" x14ac:dyDescent="0.35">
      <c r="A14" s="18"/>
      <c r="B14" s="35">
        <v>2</v>
      </c>
      <c r="C14" s="36" t="str">
        <f>B8</f>
        <v>SP 80</v>
      </c>
      <c r="D14" s="36">
        <f>B9</f>
        <v>0</v>
      </c>
      <c r="E14" s="29"/>
      <c r="F14" s="29"/>
      <c r="G14" s="29"/>
      <c r="H14" s="29"/>
      <c r="I14" s="18"/>
      <c r="J14" s="35">
        <v>2</v>
      </c>
      <c r="K14" s="36" t="str">
        <f>J8</f>
        <v>SP 95</v>
      </c>
      <c r="L14" s="36">
        <f>J9</f>
        <v>0</v>
      </c>
      <c r="M14" s="29"/>
      <c r="N14" s="29"/>
      <c r="O14" s="29"/>
      <c r="P14" s="29"/>
      <c r="Q14" s="18"/>
      <c r="R14" s="40" t="s">
        <v>86</v>
      </c>
      <c r="S14" s="57"/>
      <c r="T14" s="40"/>
      <c r="U14" s="18"/>
      <c r="V14" s="18"/>
      <c r="W14" s="18"/>
      <c r="X14" s="18"/>
      <c r="Y14" s="18"/>
      <c r="Z14" s="18"/>
      <c r="AA14" s="18"/>
    </row>
    <row r="15" spans="1:27" x14ac:dyDescent="0.35">
      <c r="A15" s="18"/>
      <c r="B15" s="35">
        <v>3</v>
      </c>
      <c r="C15" s="36" t="str">
        <f>B7</f>
        <v>SP 24</v>
      </c>
      <c r="D15" s="36" t="str">
        <f>B8</f>
        <v>SP 80</v>
      </c>
      <c r="E15" s="29">
        <v>1</v>
      </c>
      <c r="F15" s="29">
        <v>2</v>
      </c>
      <c r="G15" s="29">
        <v>0</v>
      </c>
      <c r="H15" s="29">
        <v>3</v>
      </c>
      <c r="I15" s="18"/>
      <c r="J15" s="35">
        <v>3</v>
      </c>
      <c r="K15" s="36" t="str">
        <f>J7</f>
        <v>SP 74</v>
      </c>
      <c r="L15" s="36" t="str">
        <f>J8</f>
        <v>SP 95</v>
      </c>
      <c r="M15" s="29">
        <v>3</v>
      </c>
      <c r="N15" s="29">
        <v>0</v>
      </c>
      <c r="O15" s="29">
        <v>3</v>
      </c>
      <c r="P15" s="29">
        <v>0</v>
      </c>
      <c r="Q15" s="18"/>
      <c r="R15" s="40" t="s">
        <v>87</v>
      </c>
      <c r="S15" s="56"/>
      <c r="T15" s="40"/>
      <c r="U15" s="18"/>
      <c r="V15" s="18"/>
      <c r="W15" s="18"/>
      <c r="X15" s="18"/>
      <c r="Y15" s="18"/>
      <c r="Z15" s="18"/>
      <c r="AA15" s="18"/>
    </row>
    <row r="16" spans="1:27" x14ac:dyDescent="0.35">
      <c r="A16" s="18" t="s">
        <v>165</v>
      </c>
      <c r="B16" s="35">
        <v>4</v>
      </c>
      <c r="C16" s="36" t="str">
        <f>B6</f>
        <v>SP 20</v>
      </c>
      <c r="D16" s="36" t="str">
        <f>B8</f>
        <v>SP 80</v>
      </c>
      <c r="E16" s="29">
        <v>4</v>
      </c>
      <c r="F16" s="29">
        <v>3</v>
      </c>
      <c r="G16" s="29">
        <v>3</v>
      </c>
      <c r="H16" s="29">
        <v>0</v>
      </c>
      <c r="I16" s="18"/>
      <c r="J16" s="35">
        <v>4</v>
      </c>
      <c r="K16" s="36" t="str">
        <f>J6</f>
        <v>JUNIOR</v>
      </c>
      <c r="L16" s="36" t="str">
        <f>J8</f>
        <v>SP 95</v>
      </c>
      <c r="M16" s="29">
        <v>3</v>
      </c>
      <c r="N16" s="29">
        <v>0</v>
      </c>
      <c r="O16" s="29">
        <v>3</v>
      </c>
      <c r="P16" s="29">
        <v>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x14ac:dyDescent="0.35">
      <c r="A17" s="18"/>
      <c r="B17" s="35">
        <v>5</v>
      </c>
      <c r="C17" s="36" t="str">
        <f>B7</f>
        <v>SP 24</v>
      </c>
      <c r="D17" s="36">
        <f>B9</f>
        <v>0</v>
      </c>
      <c r="E17" s="29"/>
      <c r="F17" s="29"/>
      <c r="G17" s="29"/>
      <c r="H17" s="29"/>
      <c r="I17" s="18"/>
      <c r="J17" s="35">
        <v>5</v>
      </c>
      <c r="K17" s="36" t="str">
        <f>J7</f>
        <v>SP 74</v>
      </c>
      <c r="L17" s="36">
        <f>J9</f>
        <v>0</v>
      </c>
      <c r="M17" s="29"/>
      <c r="N17" s="29"/>
      <c r="O17" s="29"/>
      <c r="P17" s="29"/>
      <c r="Q17" s="18"/>
      <c r="R17" s="18"/>
      <c r="S17" s="18"/>
      <c r="T17" s="18"/>
      <c r="U17" s="18"/>
      <c r="V17" s="18" t="s">
        <v>88</v>
      </c>
      <c r="W17" s="18"/>
      <c r="X17" s="18"/>
      <c r="Y17" s="18"/>
      <c r="Z17" s="18"/>
      <c r="AA17" s="18"/>
    </row>
    <row r="18" spans="1:27" x14ac:dyDescent="0.35">
      <c r="A18" s="18"/>
      <c r="B18" s="35">
        <v>6</v>
      </c>
      <c r="C18" s="36">
        <f>B9</f>
        <v>0</v>
      </c>
      <c r="D18" s="36" t="str">
        <f>B6</f>
        <v>SP 20</v>
      </c>
      <c r="E18" s="29"/>
      <c r="F18" s="29"/>
      <c r="G18" s="29"/>
      <c r="H18" s="29"/>
      <c r="I18" s="18"/>
      <c r="J18" s="35">
        <v>6</v>
      </c>
      <c r="K18" s="36">
        <f>J9</f>
        <v>0</v>
      </c>
      <c r="L18" s="36" t="str">
        <f>J6</f>
        <v>JUNIOR</v>
      </c>
      <c r="M18" s="29"/>
      <c r="N18" s="29"/>
      <c r="O18" s="29"/>
      <c r="P18" s="29"/>
      <c r="Q18" s="18"/>
      <c r="R18" s="18"/>
      <c r="S18" s="18"/>
      <c r="T18" s="18"/>
      <c r="U18" s="18"/>
      <c r="V18" s="56" t="s">
        <v>142</v>
      </c>
      <c r="W18" s="40">
        <v>1</v>
      </c>
      <c r="X18" s="18"/>
      <c r="Y18" s="18"/>
      <c r="Z18" s="18"/>
      <c r="AA18" s="18"/>
    </row>
    <row r="19" spans="1:27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6" t="s">
        <v>130</v>
      </c>
      <c r="W19" s="40">
        <v>3</v>
      </c>
      <c r="X19" s="18"/>
      <c r="Y19" s="18"/>
      <c r="Z19" s="18"/>
      <c r="AA19" s="18"/>
    </row>
    <row r="20" spans="1:27" ht="18.5" x14ac:dyDescent="0.45">
      <c r="A20" s="18"/>
      <c r="B20" s="19" t="s">
        <v>72</v>
      </c>
      <c r="C20" s="20"/>
      <c r="D20" s="20"/>
      <c r="E20" s="20"/>
      <c r="F20" s="20"/>
      <c r="G20" s="20"/>
      <c r="H20" s="20"/>
      <c r="I20" s="18"/>
      <c r="J20" s="19" t="s">
        <v>75</v>
      </c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6" thickBot="1" x14ac:dyDescent="0.4">
      <c r="A21" s="18"/>
      <c r="B21" s="21" t="s">
        <v>60</v>
      </c>
      <c r="C21" s="20"/>
      <c r="D21" s="20"/>
      <c r="E21" s="20"/>
      <c r="F21" s="20"/>
      <c r="G21" s="20"/>
      <c r="H21" s="20"/>
      <c r="I21" s="18"/>
      <c r="J21" s="21" t="s">
        <v>60</v>
      </c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5" thickBot="1" x14ac:dyDescent="0.4">
      <c r="A22" s="18"/>
      <c r="B22" s="98" t="s">
        <v>77</v>
      </c>
      <c r="C22" s="23" t="s">
        <v>66</v>
      </c>
      <c r="D22" s="23" t="s">
        <v>65</v>
      </c>
      <c r="E22" s="23" t="s">
        <v>63</v>
      </c>
      <c r="F22" s="24" t="s">
        <v>64</v>
      </c>
      <c r="G22" s="20"/>
      <c r="H22" s="25"/>
      <c r="I22" s="18"/>
      <c r="J22" s="22" t="s">
        <v>79</v>
      </c>
      <c r="K22" s="23" t="s">
        <v>66</v>
      </c>
      <c r="L22" s="23" t="s">
        <v>65</v>
      </c>
      <c r="M22" s="23" t="s">
        <v>63</v>
      </c>
      <c r="N22" s="24" t="s">
        <v>64</v>
      </c>
      <c r="O22" s="20"/>
      <c r="P22" s="25"/>
      <c r="Q22" s="18"/>
      <c r="R22" s="18"/>
      <c r="S22" s="18"/>
      <c r="T22" s="18"/>
      <c r="U22" s="18"/>
      <c r="V22" s="56"/>
      <c r="W22" s="40"/>
      <c r="X22" s="18"/>
      <c r="Y22" s="18"/>
      <c r="Z22" s="18"/>
      <c r="AA22" s="18"/>
    </row>
    <row r="23" spans="1:27" x14ac:dyDescent="0.35">
      <c r="A23" s="18"/>
      <c r="B23" s="108" t="s">
        <v>142</v>
      </c>
      <c r="C23" s="104">
        <f>E30+E33+F35</f>
        <v>11</v>
      </c>
      <c r="D23" s="104">
        <f>F30+F33+E35</f>
        <v>2</v>
      </c>
      <c r="E23" s="104">
        <f>G30+G33+H35</f>
        <v>6</v>
      </c>
      <c r="F23" s="105">
        <v>1</v>
      </c>
      <c r="G23" s="20"/>
      <c r="H23" s="20"/>
      <c r="I23" s="18"/>
      <c r="J23" s="103" t="s">
        <v>136</v>
      </c>
      <c r="K23" s="104">
        <f>M30+M33+N35</f>
        <v>7</v>
      </c>
      <c r="L23" s="104">
        <f>N30+N33+M35</f>
        <v>10</v>
      </c>
      <c r="M23" s="104">
        <f>O30+O33+P35</f>
        <v>1</v>
      </c>
      <c r="N23" s="105">
        <v>3</v>
      </c>
      <c r="O23" s="20"/>
      <c r="P23" s="20"/>
      <c r="Q23" s="18"/>
      <c r="R23" s="18"/>
      <c r="S23" s="18"/>
      <c r="T23" s="18"/>
      <c r="U23" s="18"/>
      <c r="V23" s="56"/>
      <c r="W23" s="40"/>
      <c r="X23" s="18"/>
      <c r="Y23" s="18"/>
      <c r="Z23" s="18"/>
      <c r="AA23" s="18"/>
    </row>
    <row r="24" spans="1:27" x14ac:dyDescent="0.35">
      <c r="A24" s="18"/>
      <c r="B24" s="110" t="s">
        <v>143</v>
      </c>
      <c r="C24" s="106">
        <f>F30+E32+E34</f>
        <v>7</v>
      </c>
      <c r="D24" s="106">
        <f>E30+F32+F34</f>
        <v>10</v>
      </c>
      <c r="E24" s="106">
        <f>H30+G32+G34</f>
        <v>3</v>
      </c>
      <c r="F24" s="107">
        <v>2</v>
      </c>
      <c r="G24" s="20"/>
      <c r="H24" s="20"/>
      <c r="I24" s="18"/>
      <c r="J24" s="108" t="s">
        <v>145</v>
      </c>
      <c r="K24" s="106">
        <f>N30+M32+M34</f>
        <v>6</v>
      </c>
      <c r="L24" s="106">
        <f>M30+N32+N34</f>
        <v>8</v>
      </c>
      <c r="M24" s="106">
        <f>P30+O32+O34</f>
        <v>1</v>
      </c>
      <c r="N24" s="107">
        <v>2</v>
      </c>
      <c r="O24" s="20"/>
      <c r="P24" s="20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x14ac:dyDescent="0.35">
      <c r="A25" s="18"/>
      <c r="B25" s="108" t="s">
        <v>137</v>
      </c>
      <c r="C25" s="106">
        <f>E31+F32+F33</f>
        <v>4</v>
      </c>
      <c r="D25" s="106">
        <f>F31+E32+E33</f>
        <v>10</v>
      </c>
      <c r="E25" s="106">
        <f>G31+H32+H33</f>
        <v>0</v>
      </c>
      <c r="F25" s="107">
        <v>3</v>
      </c>
      <c r="G25" s="20"/>
      <c r="H25" s="20"/>
      <c r="I25" s="18"/>
      <c r="J25" s="109" t="s">
        <v>139</v>
      </c>
      <c r="K25" s="106">
        <f>M31+N32+N33</f>
        <v>12</v>
      </c>
      <c r="L25" s="106">
        <f>N31+M32+M33</f>
        <v>7</v>
      </c>
      <c r="M25" s="106">
        <f>O31+P32+P33</f>
        <v>6</v>
      </c>
      <c r="N25" s="107">
        <v>1</v>
      </c>
      <c r="O25" s="20"/>
      <c r="P25" s="20"/>
      <c r="Q25" s="18"/>
      <c r="R25" s="18"/>
      <c r="S25" s="18"/>
      <c r="T25" s="18"/>
      <c r="U25" s="18"/>
      <c r="V25" s="57"/>
      <c r="W25" s="40"/>
      <c r="X25" s="18"/>
      <c r="Y25" s="18"/>
      <c r="Z25" s="18"/>
      <c r="AA25" s="18"/>
    </row>
    <row r="26" spans="1:27" x14ac:dyDescent="0.35">
      <c r="A26" s="18"/>
      <c r="B26" s="109"/>
      <c r="C26" s="106">
        <f>F31+F34+E35</f>
        <v>0</v>
      </c>
      <c r="D26" s="106">
        <f>E31+E34+F35</f>
        <v>0</v>
      </c>
      <c r="E26" s="106">
        <f>H31+H34+G35</f>
        <v>0</v>
      </c>
      <c r="F26" s="107"/>
      <c r="G26" s="20"/>
      <c r="H26" s="20"/>
      <c r="I26" s="18"/>
      <c r="J26" s="109"/>
      <c r="K26" s="106">
        <f>N31+N34+M35</f>
        <v>0</v>
      </c>
      <c r="L26" s="106">
        <f>M31+M34+N35</f>
        <v>0</v>
      </c>
      <c r="M26" s="106">
        <f>P31+P34+O35</f>
        <v>0</v>
      </c>
      <c r="N26" s="107"/>
      <c r="O26" s="20"/>
      <c r="P26" s="20"/>
      <c r="Q26" s="18"/>
      <c r="R26" s="18"/>
      <c r="S26" s="18"/>
      <c r="T26" s="18"/>
      <c r="U26" s="18"/>
      <c r="V26" s="57"/>
      <c r="W26" s="40"/>
      <c r="X26" s="18"/>
      <c r="Y26" s="18"/>
      <c r="Z26" s="18"/>
      <c r="AA26" s="18"/>
    </row>
    <row r="27" spans="1:27" x14ac:dyDescent="0.35">
      <c r="A27" s="18"/>
      <c r="B27" s="20"/>
      <c r="C27" s="31"/>
      <c r="D27" s="31"/>
      <c r="E27" s="31"/>
      <c r="F27" s="20"/>
      <c r="G27" s="20"/>
      <c r="H27" s="20"/>
      <c r="I27" s="18"/>
      <c r="J27" s="20"/>
      <c r="K27" s="31"/>
      <c r="L27" s="31"/>
      <c r="M27" s="31"/>
      <c r="N27" s="20"/>
      <c r="O27" s="20"/>
      <c r="P27" s="20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5.5" x14ac:dyDescent="0.35">
      <c r="A28" s="18"/>
      <c r="B28" s="21" t="s">
        <v>61</v>
      </c>
      <c r="C28" s="20"/>
      <c r="D28" s="20"/>
      <c r="E28" s="20"/>
      <c r="F28" s="20"/>
      <c r="G28" s="20"/>
      <c r="H28" s="20"/>
      <c r="I28" s="18"/>
      <c r="J28" s="21" t="s">
        <v>61</v>
      </c>
      <c r="K28" s="20"/>
      <c r="L28" s="20"/>
      <c r="M28" s="20"/>
      <c r="N28" s="20"/>
      <c r="O28" s="20"/>
      <c r="P28" s="20"/>
      <c r="Q28" s="18"/>
      <c r="R28" s="18"/>
      <c r="S28" s="18"/>
      <c r="T28" s="18"/>
      <c r="U28" s="18"/>
      <c r="V28" s="56"/>
      <c r="W28" s="40"/>
      <c r="X28" s="18"/>
      <c r="Y28" s="18" t="s">
        <v>106</v>
      </c>
      <c r="Z28" s="18"/>
      <c r="AA28" s="18"/>
    </row>
    <row r="29" spans="1:27" x14ac:dyDescent="0.35">
      <c r="A29" s="18"/>
      <c r="B29" s="32" t="s">
        <v>73</v>
      </c>
      <c r="C29" s="33" t="s">
        <v>62</v>
      </c>
      <c r="D29" s="33" t="s">
        <v>62</v>
      </c>
      <c r="E29" s="34" t="s">
        <v>68</v>
      </c>
      <c r="F29" s="33" t="s">
        <v>69</v>
      </c>
      <c r="G29" s="33" t="s">
        <v>70</v>
      </c>
      <c r="H29" s="33"/>
      <c r="I29" s="18"/>
      <c r="J29" s="32" t="s">
        <v>73</v>
      </c>
      <c r="K29" s="33" t="s">
        <v>62</v>
      </c>
      <c r="L29" s="33" t="s">
        <v>62</v>
      </c>
      <c r="M29" s="34" t="s">
        <v>68</v>
      </c>
      <c r="N29" s="33" t="s">
        <v>69</v>
      </c>
      <c r="O29" s="33" t="s">
        <v>70</v>
      </c>
      <c r="P29" s="33"/>
      <c r="Q29" s="18"/>
      <c r="R29" s="18"/>
      <c r="S29" s="18"/>
      <c r="T29" s="18"/>
      <c r="U29" s="18"/>
      <c r="V29" s="57"/>
      <c r="W29" s="40"/>
      <c r="X29" s="18"/>
      <c r="Y29" s="18"/>
      <c r="Z29" s="18"/>
      <c r="AA29" s="18"/>
    </row>
    <row r="30" spans="1:27" x14ac:dyDescent="0.35">
      <c r="A30" s="18"/>
      <c r="B30" s="35">
        <v>1</v>
      </c>
      <c r="C30" s="36" t="str">
        <f>B23</f>
        <v>SP 81</v>
      </c>
      <c r="D30" s="36" t="str">
        <f>B24</f>
        <v>SP 83</v>
      </c>
      <c r="E30" s="29">
        <v>6</v>
      </c>
      <c r="F30" s="29">
        <v>2</v>
      </c>
      <c r="G30" s="29">
        <v>3</v>
      </c>
      <c r="H30" s="29">
        <v>0</v>
      </c>
      <c r="I30" s="18"/>
      <c r="J30" s="35">
        <v>1</v>
      </c>
      <c r="K30" s="36" t="str">
        <f>J23</f>
        <v>SP 91</v>
      </c>
      <c r="L30" s="36" t="str">
        <f>J24</f>
        <v>SP 71</v>
      </c>
      <c r="M30" s="29">
        <v>3</v>
      </c>
      <c r="N30" s="29">
        <v>3</v>
      </c>
      <c r="O30" s="29">
        <v>1</v>
      </c>
      <c r="P30" s="29">
        <v>1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x14ac:dyDescent="0.35">
      <c r="A31" s="18"/>
      <c r="B31" s="35">
        <v>2</v>
      </c>
      <c r="C31" s="36" t="str">
        <f>B25</f>
        <v>SP 42</v>
      </c>
      <c r="D31" s="36">
        <f>B26</f>
        <v>0</v>
      </c>
      <c r="E31" s="29"/>
      <c r="F31" s="29"/>
      <c r="G31" s="29"/>
      <c r="H31" s="29"/>
      <c r="I31" s="18"/>
      <c r="J31" s="35">
        <v>2</v>
      </c>
      <c r="K31" s="36" t="str">
        <f>J25</f>
        <v>SP 37</v>
      </c>
      <c r="L31" s="36">
        <f>J26</f>
        <v>0</v>
      </c>
      <c r="M31" s="29"/>
      <c r="N31" s="29"/>
      <c r="O31" s="29"/>
      <c r="P31" s="29"/>
      <c r="Q31" s="18"/>
      <c r="R31" s="18"/>
      <c r="S31" s="18"/>
      <c r="T31" s="18"/>
      <c r="U31" s="18"/>
      <c r="V31" s="56"/>
      <c r="W31" s="40"/>
      <c r="X31" s="18"/>
      <c r="Y31" s="18" t="s">
        <v>107</v>
      </c>
      <c r="Z31" s="18"/>
      <c r="AA31" s="18"/>
    </row>
    <row r="32" spans="1:27" x14ac:dyDescent="0.35">
      <c r="A32" s="18"/>
      <c r="B32" s="35">
        <v>3</v>
      </c>
      <c r="C32" s="36" t="str">
        <f>B24</f>
        <v>SP 83</v>
      </c>
      <c r="D32" s="36" t="str">
        <f>B25</f>
        <v>SP 42</v>
      </c>
      <c r="E32" s="29">
        <v>5</v>
      </c>
      <c r="F32" s="29">
        <v>4</v>
      </c>
      <c r="G32" s="29">
        <v>3</v>
      </c>
      <c r="H32" s="29">
        <v>0</v>
      </c>
      <c r="I32" s="18"/>
      <c r="J32" s="35">
        <v>3</v>
      </c>
      <c r="K32" s="36" t="str">
        <f>J24</f>
        <v>SP 71</v>
      </c>
      <c r="L32" s="36" t="str">
        <f>J25</f>
        <v>SP 37</v>
      </c>
      <c r="M32" s="29">
        <v>3</v>
      </c>
      <c r="N32" s="29">
        <v>5</v>
      </c>
      <c r="O32" s="29">
        <v>0</v>
      </c>
      <c r="P32" s="29">
        <v>3</v>
      </c>
      <c r="Q32" s="18"/>
      <c r="R32" s="18"/>
      <c r="S32" s="18"/>
      <c r="T32" s="18"/>
      <c r="U32" s="18"/>
      <c r="V32" s="57"/>
      <c r="W32" s="40"/>
      <c r="X32" s="18"/>
      <c r="Y32" s="18"/>
      <c r="Z32" s="18"/>
      <c r="AA32" s="18"/>
    </row>
    <row r="33" spans="1:27" x14ac:dyDescent="0.35">
      <c r="A33" s="18" t="s">
        <v>165</v>
      </c>
      <c r="B33" s="35">
        <v>4</v>
      </c>
      <c r="C33" s="36" t="str">
        <f>B23</f>
        <v>SP 81</v>
      </c>
      <c r="D33" s="36" t="str">
        <f>B25</f>
        <v>SP 42</v>
      </c>
      <c r="E33" s="29">
        <v>5</v>
      </c>
      <c r="F33" s="29">
        <v>0</v>
      </c>
      <c r="G33" s="29">
        <v>3</v>
      </c>
      <c r="H33" s="29">
        <v>0</v>
      </c>
      <c r="I33" s="18"/>
      <c r="J33" s="35">
        <v>4</v>
      </c>
      <c r="K33" s="36" t="str">
        <f>J23</f>
        <v>SP 91</v>
      </c>
      <c r="L33" s="36" t="str">
        <f>J25</f>
        <v>SP 37</v>
      </c>
      <c r="M33" s="29">
        <v>4</v>
      </c>
      <c r="N33" s="29">
        <v>7</v>
      </c>
      <c r="O33" s="29">
        <v>0</v>
      </c>
      <c r="P33" s="29">
        <v>3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35">
      <c r="A34" s="18"/>
      <c r="B34" s="35">
        <v>5</v>
      </c>
      <c r="C34" s="36" t="str">
        <f>B24</f>
        <v>SP 83</v>
      </c>
      <c r="D34" s="36">
        <f>B26</f>
        <v>0</v>
      </c>
      <c r="E34" s="29"/>
      <c r="F34" s="29"/>
      <c r="G34" s="29"/>
      <c r="H34" s="29"/>
      <c r="I34" s="18"/>
      <c r="J34" s="35">
        <v>5</v>
      </c>
      <c r="K34" s="36" t="str">
        <f>J24</f>
        <v>SP 71</v>
      </c>
      <c r="L34" s="36">
        <f>J26</f>
        <v>0</v>
      </c>
      <c r="M34" s="29"/>
      <c r="N34" s="29"/>
      <c r="O34" s="29"/>
      <c r="P34" s="29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x14ac:dyDescent="0.35">
      <c r="A35" s="18"/>
      <c r="B35" s="35">
        <v>6</v>
      </c>
      <c r="C35" s="36">
        <f>B26</f>
        <v>0</v>
      </c>
      <c r="D35" s="36" t="str">
        <f>B23</f>
        <v>SP 81</v>
      </c>
      <c r="E35" s="29"/>
      <c r="F35" s="29"/>
      <c r="G35" s="29"/>
      <c r="H35" s="29"/>
      <c r="I35" s="18"/>
      <c r="J35" s="35">
        <v>6</v>
      </c>
      <c r="K35" s="36">
        <f>J26</f>
        <v>0</v>
      </c>
      <c r="L35" s="36" t="str">
        <f>J23</f>
        <v>SP 91</v>
      </c>
      <c r="M35" s="29"/>
      <c r="N35" s="29"/>
      <c r="O35" s="29"/>
      <c r="P35" s="29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x14ac:dyDescent="0.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0"/>
      <c r="S37" s="40" t="s">
        <v>123</v>
      </c>
      <c r="T37" s="40"/>
      <c r="U37" s="18"/>
      <c r="V37" s="18"/>
      <c r="W37" s="18"/>
      <c r="X37" s="18"/>
      <c r="Y37" s="18"/>
      <c r="Z37" s="18"/>
      <c r="AA37" s="18"/>
    </row>
    <row r="38" spans="1:27" x14ac:dyDescent="0.3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0">
        <v>1</v>
      </c>
      <c r="S38" s="68" t="s">
        <v>168</v>
      </c>
      <c r="T38" s="40"/>
      <c r="U38" s="18"/>
      <c r="V38" s="18"/>
      <c r="W38" s="18"/>
      <c r="X38" s="18"/>
      <c r="Y38" s="18"/>
      <c r="Z38" s="18"/>
      <c r="AA38" s="18"/>
    </row>
    <row r="39" spans="1:27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0">
        <v>2</v>
      </c>
      <c r="S39" s="68" t="s">
        <v>139</v>
      </c>
      <c r="T39" s="40"/>
      <c r="U39" s="18"/>
      <c r="V39" s="18"/>
      <c r="W39" s="18"/>
      <c r="X39" s="18"/>
      <c r="Y39" s="18"/>
      <c r="Z39" s="18"/>
      <c r="AA39" s="18"/>
    </row>
    <row r="40" spans="1:27" x14ac:dyDescent="0.35">
      <c r="R40" s="40">
        <v>3</v>
      </c>
      <c r="S40" s="68" t="s">
        <v>130</v>
      </c>
      <c r="T40" s="40"/>
      <c r="U40" s="18"/>
      <c r="V40" s="18"/>
      <c r="W40" s="18"/>
      <c r="X40" s="18"/>
      <c r="Y40" s="18"/>
    </row>
    <row r="41" spans="1:27" x14ac:dyDescent="0.35">
      <c r="R41" s="40">
        <v>4</v>
      </c>
      <c r="S41" s="68" t="s">
        <v>142</v>
      </c>
      <c r="T41" s="40"/>
      <c r="U41" s="18"/>
      <c r="V41" s="18"/>
      <c r="W41" s="18"/>
      <c r="X41" s="18"/>
      <c r="Y41" s="18"/>
    </row>
    <row r="42" spans="1:27" x14ac:dyDescent="0.35">
      <c r="R42" s="40">
        <v>5</v>
      </c>
      <c r="S42" s="68" t="s">
        <v>138</v>
      </c>
      <c r="T42" s="40"/>
      <c r="U42" s="18"/>
      <c r="V42" s="18"/>
      <c r="W42" s="18"/>
      <c r="X42" s="18"/>
      <c r="Y42" s="18"/>
    </row>
    <row r="43" spans="1:27" x14ac:dyDescent="0.35">
      <c r="R43" s="40">
        <v>5</v>
      </c>
      <c r="S43" s="68" t="s">
        <v>143</v>
      </c>
      <c r="T43" s="40"/>
      <c r="U43" s="18"/>
      <c r="V43" s="18"/>
      <c r="W43" s="18"/>
      <c r="X43" s="18"/>
      <c r="Y43" s="18"/>
    </row>
    <row r="44" spans="1:27" x14ac:dyDescent="0.35">
      <c r="R44" s="40">
        <v>7</v>
      </c>
      <c r="S44" s="68" t="s">
        <v>145</v>
      </c>
      <c r="T44" s="40"/>
      <c r="U44" s="18"/>
      <c r="V44" s="18"/>
      <c r="W44" s="18"/>
      <c r="X44" s="18"/>
      <c r="Y44" s="18"/>
    </row>
    <row r="45" spans="1:27" x14ac:dyDescent="0.35">
      <c r="R45" s="40">
        <v>7</v>
      </c>
      <c r="S45" s="68" t="s">
        <v>144</v>
      </c>
      <c r="T45" s="40"/>
      <c r="U45" s="18"/>
      <c r="V45" s="18"/>
      <c r="W45" s="18"/>
      <c r="X45" s="18"/>
      <c r="Y45" s="18"/>
    </row>
    <row r="46" spans="1:27" x14ac:dyDescent="0.35">
      <c r="R46" s="40">
        <v>9</v>
      </c>
      <c r="S46" s="68" t="s">
        <v>141</v>
      </c>
      <c r="T46" s="40"/>
      <c r="U46" s="18"/>
      <c r="V46" s="18"/>
      <c r="W46" s="18"/>
      <c r="X46" s="18"/>
      <c r="Y46" s="18"/>
    </row>
    <row r="47" spans="1:27" x14ac:dyDescent="0.35">
      <c r="R47" s="40">
        <v>9</v>
      </c>
      <c r="S47" s="68" t="s">
        <v>137</v>
      </c>
      <c r="T47" s="40"/>
      <c r="U47" s="18"/>
      <c r="V47" s="18"/>
      <c r="W47" s="18"/>
      <c r="X47" s="18"/>
      <c r="Y47" s="18"/>
    </row>
    <row r="48" spans="1:27" x14ac:dyDescent="0.35">
      <c r="R48" s="40">
        <v>9</v>
      </c>
      <c r="S48" s="68" t="s">
        <v>136</v>
      </c>
      <c r="T48" s="40"/>
      <c r="U48" s="18"/>
      <c r="V48" s="18"/>
      <c r="W48" s="18"/>
      <c r="X48" s="18"/>
      <c r="Y48" s="18"/>
    </row>
    <row r="49" spans="18:25" x14ac:dyDescent="0.35">
      <c r="R49" s="40">
        <v>12</v>
      </c>
      <c r="S49" s="68" t="s">
        <v>134</v>
      </c>
      <c r="T49" s="40"/>
      <c r="U49" s="18"/>
      <c r="V49" s="18"/>
      <c r="W49" s="18"/>
      <c r="X49" s="18"/>
      <c r="Y49" s="18"/>
    </row>
    <row r="50" spans="18:25" x14ac:dyDescent="0.35">
      <c r="R50" s="40">
        <v>13</v>
      </c>
      <c r="S50" s="68"/>
      <c r="T50" s="40"/>
      <c r="U50" s="18"/>
      <c r="V50" s="18"/>
      <c r="W50" s="18"/>
      <c r="X50" s="18"/>
      <c r="Y50" s="18"/>
    </row>
    <row r="51" spans="18:25" x14ac:dyDescent="0.35">
      <c r="R51" s="40">
        <v>14</v>
      </c>
      <c r="S51" s="68"/>
      <c r="T51" s="40"/>
      <c r="U51" s="18"/>
      <c r="V51" s="18"/>
      <c r="W51" s="18"/>
      <c r="X51" s="18"/>
      <c r="Y51" s="18"/>
    </row>
    <row r="52" spans="18:25" x14ac:dyDescent="0.35">
      <c r="R52" s="40">
        <v>15</v>
      </c>
      <c r="S52" s="68"/>
      <c r="T52" s="40"/>
      <c r="U52" s="18"/>
      <c r="V52" s="18"/>
      <c r="W52" s="18"/>
      <c r="X52" s="18"/>
      <c r="Y52" s="18"/>
    </row>
    <row r="53" spans="18:25" x14ac:dyDescent="0.35">
      <c r="R53" s="40">
        <v>16</v>
      </c>
      <c r="S53" s="68"/>
      <c r="T53" s="40"/>
      <c r="U53" s="18"/>
      <c r="V53" s="18"/>
      <c r="W53" s="18"/>
      <c r="X53" s="18"/>
      <c r="Y53" s="18"/>
    </row>
  </sheetData>
  <mergeCells count="1">
    <mergeCell ref="B1:P1"/>
  </mergeCells>
  <pageMargins left="0.11811023622047244" right="0.11811023622047244" top="0.15748031496062992" bottom="0.15748031496062992" header="0.11811023622047244" footer="0.1181102362204724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04413-6B7D-4F95-8ABD-768ADF25A321}">
  <dimension ref="A1:AA53"/>
  <sheetViews>
    <sheetView zoomScale="80" zoomScaleNormal="80" workbookViewId="0">
      <selection activeCell="S24" sqref="S23:S24"/>
    </sheetView>
  </sheetViews>
  <sheetFormatPr defaultRowHeight="14.5" x14ac:dyDescent="0.35"/>
  <cols>
    <col min="2" max="2" width="12" customWidth="1"/>
    <col min="10" max="10" width="12.08984375" customWidth="1"/>
    <col min="18" max="18" width="3.36328125" bestFit="1" customWidth="1"/>
    <col min="19" max="19" width="16.81640625" customWidth="1"/>
    <col min="20" max="20" width="4.6328125" customWidth="1"/>
    <col min="22" max="22" width="15.08984375" customWidth="1"/>
    <col min="23" max="23" width="4.54296875" customWidth="1"/>
    <col min="25" max="25" width="12" customWidth="1"/>
    <col min="26" max="26" width="4" customWidth="1"/>
  </cols>
  <sheetData>
    <row r="1" spans="1:24" ht="21" x14ac:dyDescent="0.5">
      <c r="A1" s="18"/>
      <c r="B1" s="113" t="s">
        <v>128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8"/>
      <c r="R1" s="18"/>
      <c r="S1" s="18"/>
      <c r="T1" s="18"/>
      <c r="U1" s="18"/>
      <c r="V1" s="18"/>
      <c r="W1" s="18"/>
      <c r="X1" s="18"/>
    </row>
    <row r="2" spans="1:24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8.5" x14ac:dyDescent="0.45">
      <c r="A3" s="18"/>
      <c r="B3" s="19" t="s">
        <v>71</v>
      </c>
      <c r="C3" s="20"/>
      <c r="D3" s="20"/>
      <c r="E3" s="20"/>
      <c r="F3" s="20"/>
      <c r="G3" s="20"/>
      <c r="H3" s="20"/>
      <c r="I3" s="18"/>
      <c r="J3" s="19" t="s">
        <v>74</v>
      </c>
      <c r="K3" s="20"/>
      <c r="L3" s="20"/>
      <c r="M3" s="20"/>
      <c r="N3" s="20"/>
      <c r="O3" s="20"/>
      <c r="P3" s="20"/>
      <c r="Q3" s="18"/>
      <c r="R3" s="18"/>
      <c r="S3" s="18"/>
      <c r="T3" s="18"/>
      <c r="U3" s="18"/>
      <c r="V3" s="18"/>
      <c r="W3" s="18"/>
      <c r="X3" s="18"/>
    </row>
    <row r="4" spans="1:24" ht="16" thickBot="1" x14ac:dyDescent="0.4">
      <c r="A4" s="18"/>
      <c r="B4" s="21" t="s">
        <v>60</v>
      </c>
      <c r="C4" s="20"/>
      <c r="D4" s="20"/>
      <c r="E4" s="20"/>
      <c r="F4" s="20"/>
      <c r="G4" s="20"/>
      <c r="H4" s="20"/>
      <c r="I4" s="18"/>
      <c r="J4" s="21" t="s">
        <v>60</v>
      </c>
      <c r="K4" s="20"/>
      <c r="L4" s="20"/>
      <c r="M4" s="20"/>
      <c r="N4" s="20"/>
      <c r="O4" s="20"/>
      <c r="P4" s="20"/>
      <c r="Q4" s="18"/>
      <c r="R4" s="18"/>
      <c r="S4" s="18" t="s">
        <v>90</v>
      </c>
      <c r="T4" s="18"/>
      <c r="U4" s="18"/>
      <c r="V4" s="18"/>
      <c r="W4" s="18"/>
      <c r="X4" s="18"/>
    </row>
    <row r="5" spans="1:24" ht="15" thickBot="1" x14ac:dyDescent="0.4">
      <c r="A5" s="18"/>
      <c r="B5" s="98" t="s">
        <v>67</v>
      </c>
      <c r="C5" s="23" t="s">
        <v>66</v>
      </c>
      <c r="D5" s="23" t="s">
        <v>65</v>
      </c>
      <c r="E5" s="23" t="s">
        <v>63</v>
      </c>
      <c r="F5" s="24" t="s">
        <v>64</v>
      </c>
      <c r="G5" s="20"/>
      <c r="H5" s="25"/>
      <c r="I5" s="25"/>
      <c r="J5" s="22" t="s">
        <v>78</v>
      </c>
      <c r="K5" s="23" t="s">
        <v>66</v>
      </c>
      <c r="L5" s="23" t="s">
        <v>65</v>
      </c>
      <c r="M5" s="23" t="s">
        <v>63</v>
      </c>
      <c r="N5" s="24" t="s">
        <v>64</v>
      </c>
      <c r="O5" s="20"/>
      <c r="P5" s="25"/>
      <c r="Q5" s="18"/>
      <c r="R5" s="18"/>
      <c r="S5" s="18"/>
      <c r="T5" s="18"/>
      <c r="U5" s="18"/>
      <c r="V5" s="18"/>
      <c r="W5" s="18"/>
      <c r="X5" s="18"/>
    </row>
    <row r="6" spans="1:24" x14ac:dyDescent="0.35">
      <c r="A6" s="18"/>
      <c r="B6" s="68" t="s">
        <v>146</v>
      </c>
      <c r="C6" s="26">
        <f>E13+E16+F18</f>
        <v>10</v>
      </c>
      <c r="D6" s="26">
        <f>F13+F16+E18</f>
        <v>0</v>
      </c>
      <c r="E6" s="26">
        <f>G13+G16+H18</f>
        <v>9</v>
      </c>
      <c r="F6" s="27">
        <v>1</v>
      </c>
      <c r="G6" s="20"/>
      <c r="H6" s="20"/>
      <c r="I6" s="20"/>
      <c r="J6" s="50" t="s">
        <v>135</v>
      </c>
      <c r="K6" s="26">
        <f>M13+M16+N18</f>
        <v>15</v>
      </c>
      <c r="L6" s="26">
        <f>N13+N16+M18</f>
        <v>2</v>
      </c>
      <c r="M6" s="26">
        <f>O13+O16+P18</f>
        <v>9</v>
      </c>
      <c r="N6" s="27">
        <v>1</v>
      </c>
      <c r="O6" s="20"/>
      <c r="P6" s="20"/>
      <c r="Q6" s="18"/>
      <c r="R6" s="18"/>
      <c r="S6" s="56" t="s">
        <v>149</v>
      </c>
      <c r="T6" s="40">
        <v>6</v>
      </c>
      <c r="U6" s="18"/>
      <c r="V6" s="18"/>
      <c r="W6" s="18"/>
      <c r="X6" s="18"/>
    </row>
    <row r="7" spans="1:24" x14ac:dyDescent="0.35">
      <c r="A7" s="18"/>
      <c r="B7" s="51" t="s">
        <v>147</v>
      </c>
      <c r="C7" s="29">
        <f>F13+E15+E17</f>
        <v>5</v>
      </c>
      <c r="D7" s="29">
        <f>E13+F15+F17</f>
        <v>10</v>
      </c>
      <c r="E7" s="29">
        <f>H13+G15+G17</f>
        <v>3</v>
      </c>
      <c r="F7" s="30">
        <v>3</v>
      </c>
      <c r="G7" s="20"/>
      <c r="H7" s="20"/>
      <c r="I7" s="20"/>
      <c r="J7" s="50" t="s">
        <v>153</v>
      </c>
      <c r="K7" s="29">
        <f>N13+M15+M17</f>
        <v>7</v>
      </c>
      <c r="L7" s="29">
        <f>M13+N15+N17</f>
        <v>8</v>
      </c>
      <c r="M7" s="29">
        <f>P13+O15+O17</f>
        <v>6</v>
      </c>
      <c r="N7" s="30">
        <v>2</v>
      </c>
      <c r="O7" s="20"/>
      <c r="P7" s="20"/>
      <c r="Q7" s="18"/>
      <c r="R7" s="18"/>
      <c r="S7" s="56" t="s">
        <v>162</v>
      </c>
      <c r="T7" s="40">
        <v>2</v>
      </c>
      <c r="U7" s="18"/>
      <c r="V7" s="18" t="s">
        <v>91</v>
      </c>
      <c r="W7" s="18"/>
      <c r="X7" s="18"/>
    </row>
    <row r="8" spans="1:24" x14ac:dyDescent="0.35">
      <c r="A8" s="18"/>
      <c r="B8" s="51" t="s">
        <v>148</v>
      </c>
      <c r="C8" s="29">
        <f>E14+F15+F16</f>
        <v>8</v>
      </c>
      <c r="D8" s="29">
        <f>F14+E15+E16</f>
        <v>4</v>
      </c>
      <c r="E8" s="29">
        <f>G14+H15+H16</f>
        <v>6</v>
      </c>
      <c r="F8" s="30">
        <v>2</v>
      </c>
      <c r="G8" s="20"/>
      <c r="H8" s="20"/>
      <c r="I8" s="20"/>
      <c r="J8" s="51" t="s">
        <v>154</v>
      </c>
      <c r="K8" s="29">
        <f>M14+N15+N16</f>
        <v>6</v>
      </c>
      <c r="L8" s="29">
        <f>N14+M15+M16</f>
        <v>9</v>
      </c>
      <c r="M8" s="29">
        <f>O14+P15+P16</f>
        <v>3</v>
      </c>
      <c r="N8" s="30">
        <v>3</v>
      </c>
      <c r="O8" s="20"/>
      <c r="P8" s="20"/>
      <c r="Q8" s="18"/>
      <c r="R8" s="18"/>
      <c r="S8" s="18"/>
      <c r="T8" s="18"/>
      <c r="U8" s="18"/>
      <c r="V8" s="18"/>
      <c r="W8" s="18"/>
      <c r="X8" s="18"/>
    </row>
    <row r="9" spans="1:24" x14ac:dyDescent="0.35">
      <c r="A9" s="18"/>
      <c r="B9" s="36" t="s">
        <v>171</v>
      </c>
      <c r="C9" s="29">
        <f>F14+F17+E18</f>
        <v>0</v>
      </c>
      <c r="D9" s="29">
        <f>E14+E17+F18</f>
        <v>9</v>
      </c>
      <c r="E9" s="29">
        <f>H14+H17+G18</f>
        <v>0</v>
      </c>
      <c r="F9" s="30">
        <v>4</v>
      </c>
      <c r="G9" s="20"/>
      <c r="H9" s="20"/>
      <c r="I9" s="20"/>
      <c r="J9" s="28" t="s">
        <v>172</v>
      </c>
      <c r="K9" s="29">
        <f>N14+N17+M18</f>
        <v>0</v>
      </c>
      <c r="L9" s="29">
        <f>M14+M17+N18</f>
        <v>9</v>
      </c>
      <c r="M9" s="29">
        <f>P14+P17+O18</f>
        <v>0</v>
      </c>
      <c r="N9" s="30">
        <v>4</v>
      </c>
      <c r="O9" s="20"/>
      <c r="P9" s="20"/>
      <c r="Q9" s="18"/>
      <c r="R9" s="18"/>
      <c r="S9" s="18"/>
      <c r="T9" s="18"/>
      <c r="U9" s="18"/>
      <c r="V9" s="56" t="s">
        <v>135</v>
      </c>
      <c r="W9" s="40">
        <v>3</v>
      </c>
      <c r="X9" s="18"/>
    </row>
    <row r="10" spans="1:24" x14ac:dyDescent="0.35">
      <c r="A10" s="18"/>
      <c r="B10" s="20"/>
      <c r="C10" s="31"/>
      <c r="D10" s="31"/>
      <c r="E10" s="31"/>
      <c r="F10" s="20"/>
      <c r="G10" s="20"/>
      <c r="H10" s="20"/>
      <c r="I10" s="18"/>
      <c r="J10" s="20"/>
      <c r="K10" s="31"/>
      <c r="L10" s="31"/>
      <c r="M10" s="31"/>
      <c r="N10" s="20"/>
      <c r="O10" s="20"/>
      <c r="P10" s="20"/>
      <c r="Q10" s="18"/>
      <c r="R10" s="18"/>
      <c r="S10" s="18"/>
      <c r="T10" s="18"/>
      <c r="U10" s="18"/>
      <c r="V10" s="56" t="s">
        <v>149</v>
      </c>
      <c r="W10" s="40">
        <v>6</v>
      </c>
      <c r="X10" s="18"/>
    </row>
    <row r="11" spans="1:24" ht="15.5" x14ac:dyDescent="0.35">
      <c r="A11" s="18"/>
      <c r="B11" s="21" t="s">
        <v>61</v>
      </c>
      <c r="C11" s="20"/>
      <c r="D11" s="20"/>
      <c r="E11" s="20"/>
      <c r="F11" s="20"/>
      <c r="G11" s="20"/>
      <c r="H11" s="20"/>
      <c r="I11" s="18"/>
      <c r="J11" s="21" t="s">
        <v>61</v>
      </c>
      <c r="K11" s="20"/>
      <c r="L11" s="20"/>
      <c r="M11" s="20"/>
      <c r="N11" s="20"/>
      <c r="O11" s="20"/>
      <c r="P11" s="20"/>
      <c r="Q11" s="18"/>
      <c r="R11" s="18"/>
      <c r="S11" s="18"/>
      <c r="T11" s="18"/>
      <c r="U11" s="18"/>
      <c r="V11" s="18"/>
      <c r="W11" s="18"/>
      <c r="X11" s="18"/>
    </row>
    <row r="12" spans="1:24" x14ac:dyDescent="0.35">
      <c r="A12" s="18"/>
      <c r="B12" s="32" t="s">
        <v>73</v>
      </c>
      <c r="C12" s="33" t="s">
        <v>62</v>
      </c>
      <c r="D12" s="33" t="s">
        <v>62</v>
      </c>
      <c r="E12" s="34" t="s">
        <v>68</v>
      </c>
      <c r="F12" s="33" t="s">
        <v>69</v>
      </c>
      <c r="G12" s="33" t="s">
        <v>70</v>
      </c>
      <c r="H12" s="33"/>
      <c r="I12" s="18"/>
      <c r="J12" s="32" t="s">
        <v>73</v>
      </c>
      <c r="K12" s="33" t="s">
        <v>62</v>
      </c>
      <c r="L12" s="33" t="s">
        <v>62</v>
      </c>
      <c r="M12" s="34" t="s">
        <v>68</v>
      </c>
      <c r="N12" s="33" t="s">
        <v>69</v>
      </c>
      <c r="O12" s="33" t="s">
        <v>70</v>
      </c>
      <c r="P12" s="33"/>
      <c r="Q12" s="18"/>
      <c r="R12" s="18"/>
      <c r="S12" s="56" t="s">
        <v>135</v>
      </c>
      <c r="T12" s="40">
        <v>6</v>
      </c>
      <c r="U12" s="18"/>
      <c r="V12" s="18"/>
      <c r="W12" s="18"/>
      <c r="X12" s="18"/>
    </row>
    <row r="13" spans="1:24" x14ac:dyDescent="0.35">
      <c r="A13" s="18"/>
      <c r="B13" s="35">
        <v>1</v>
      </c>
      <c r="C13" s="36" t="str">
        <f>B6</f>
        <v>L III</v>
      </c>
      <c r="D13" s="36" t="str">
        <f>B7</f>
        <v>ZSG</v>
      </c>
      <c r="E13" s="29">
        <v>5</v>
      </c>
      <c r="F13" s="29">
        <v>0</v>
      </c>
      <c r="G13" s="29">
        <v>3</v>
      </c>
      <c r="H13" s="29">
        <v>0</v>
      </c>
      <c r="I13" s="18"/>
      <c r="J13" s="35">
        <v>1</v>
      </c>
      <c r="K13" s="36" t="str">
        <f>J6</f>
        <v>JUNIOR</v>
      </c>
      <c r="L13" s="36" t="str">
        <f>J7</f>
        <v>L XI</v>
      </c>
      <c r="M13" s="29">
        <v>6</v>
      </c>
      <c r="N13" s="29">
        <v>1</v>
      </c>
      <c r="O13" s="29">
        <v>3</v>
      </c>
      <c r="P13" s="29">
        <v>0</v>
      </c>
      <c r="Q13" s="18"/>
      <c r="R13" s="18"/>
      <c r="S13" s="56" t="s">
        <v>161</v>
      </c>
      <c r="T13" s="40">
        <v>4</v>
      </c>
      <c r="U13" s="18"/>
      <c r="V13" s="18"/>
      <c r="W13" s="18"/>
      <c r="X13" s="18"/>
    </row>
    <row r="14" spans="1:24" x14ac:dyDescent="0.35">
      <c r="A14" s="18"/>
      <c r="B14" s="35">
        <v>2</v>
      </c>
      <c r="C14" s="36" t="str">
        <f>B8</f>
        <v>L XII</v>
      </c>
      <c r="D14" s="36" t="str">
        <f>B9</f>
        <v>LO IV</v>
      </c>
      <c r="E14" s="29">
        <v>3</v>
      </c>
      <c r="F14" s="29">
        <v>0</v>
      </c>
      <c r="G14" s="29">
        <v>3</v>
      </c>
      <c r="H14" s="29">
        <v>0</v>
      </c>
      <c r="I14" s="18"/>
      <c r="J14" s="35">
        <v>2</v>
      </c>
      <c r="K14" s="36" t="str">
        <f>J8</f>
        <v>EZN</v>
      </c>
      <c r="L14" s="36" t="str">
        <f>J9</f>
        <v>ZSL</v>
      </c>
      <c r="M14" s="29">
        <v>3</v>
      </c>
      <c r="N14" s="29">
        <v>0</v>
      </c>
      <c r="O14" s="29">
        <v>3</v>
      </c>
      <c r="P14" s="29">
        <v>0</v>
      </c>
      <c r="Q14" s="18"/>
      <c r="R14" s="18"/>
      <c r="S14" s="18"/>
      <c r="T14" s="18"/>
      <c r="U14" s="18"/>
      <c r="V14" s="18"/>
      <c r="W14" s="18"/>
      <c r="X14" s="18"/>
    </row>
    <row r="15" spans="1:24" x14ac:dyDescent="0.35">
      <c r="A15" s="18"/>
      <c r="B15" s="35">
        <v>3</v>
      </c>
      <c r="C15" s="36" t="str">
        <f>B7</f>
        <v>ZSG</v>
      </c>
      <c r="D15" s="36" t="str">
        <f>B8</f>
        <v>L XII</v>
      </c>
      <c r="E15" s="29">
        <v>2</v>
      </c>
      <c r="F15" s="29">
        <v>5</v>
      </c>
      <c r="G15" s="29">
        <v>0</v>
      </c>
      <c r="H15" s="29">
        <v>3</v>
      </c>
      <c r="I15" s="18"/>
      <c r="J15" s="35">
        <v>3</v>
      </c>
      <c r="K15" s="36" t="str">
        <f>J7</f>
        <v>L XI</v>
      </c>
      <c r="L15" s="36" t="str">
        <f>J8</f>
        <v>EZN</v>
      </c>
      <c r="M15" s="29">
        <v>3</v>
      </c>
      <c r="N15" s="29">
        <v>2</v>
      </c>
      <c r="O15" s="29">
        <v>3</v>
      </c>
      <c r="P15" s="29">
        <v>0</v>
      </c>
      <c r="Q15" s="18"/>
      <c r="R15" s="18"/>
      <c r="S15" s="18"/>
      <c r="T15" s="18"/>
      <c r="U15" s="18"/>
      <c r="V15" s="18"/>
      <c r="W15" s="18"/>
      <c r="X15" s="18"/>
    </row>
    <row r="16" spans="1:24" x14ac:dyDescent="0.35">
      <c r="A16" s="18"/>
      <c r="B16" s="35">
        <v>4</v>
      </c>
      <c r="C16" s="36" t="str">
        <f>B6</f>
        <v>L III</v>
      </c>
      <c r="D16" s="36" t="str">
        <f>B8</f>
        <v>L XII</v>
      </c>
      <c r="E16" s="29">
        <v>2</v>
      </c>
      <c r="F16" s="29">
        <v>0</v>
      </c>
      <c r="G16" s="29">
        <v>3</v>
      </c>
      <c r="H16" s="29">
        <v>0</v>
      </c>
      <c r="I16" s="18"/>
      <c r="J16" s="35">
        <v>4</v>
      </c>
      <c r="K16" s="36" t="str">
        <f>J6</f>
        <v>JUNIOR</v>
      </c>
      <c r="L16" s="36" t="str">
        <f>J8</f>
        <v>EZN</v>
      </c>
      <c r="M16" s="29">
        <v>6</v>
      </c>
      <c r="N16" s="29">
        <v>1</v>
      </c>
      <c r="O16" s="29">
        <v>3</v>
      </c>
      <c r="P16" s="29">
        <v>0</v>
      </c>
      <c r="Q16" s="18"/>
      <c r="R16" s="18"/>
      <c r="S16" s="18"/>
      <c r="T16" s="18"/>
      <c r="U16" s="18"/>
      <c r="V16" s="18"/>
      <c r="W16" s="18"/>
      <c r="X16" s="18"/>
    </row>
    <row r="17" spans="1:27" x14ac:dyDescent="0.35">
      <c r="A17" s="18"/>
      <c r="B17" s="35">
        <v>5</v>
      </c>
      <c r="C17" s="36" t="str">
        <f>B7</f>
        <v>ZSG</v>
      </c>
      <c r="D17" s="36" t="str">
        <f>B9</f>
        <v>LO IV</v>
      </c>
      <c r="E17" s="29">
        <v>3</v>
      </c>
      <c r="F17" s="29">
        <v>0</v>
      </c>
      <c r="G17" s="29">
        <v>3</v>
      </c>
      <c r="H17" s="29">
        <v>0</v>
      </c>
      <c r="I17" s="18"/>
      <c r="J17" s="35">
        <v>5</v>
      </c>
      <c r="K17" s="36" t="str">
        <f>J7</f>
        <v>L XI</v>
      </c>
      <c r="L17" s="36" t="str">
        <f>J9</f>
        <v>ZSL</v>
      </c>
      <c r="M17" s="29">
        <v>3</v>
      </c>
      <c r="N17" s="29">
        <v>0</v>
      </c>
      <c r="O17" s="29">
        <v>3</v>
      </c>
      <c r="P17" s="29">
        <v>0</v>
      </c>
      <c r="Q17" s="18"/>
      <c r="R17" s="18"/>
      <c r="S17" s="18" t="s">
        <v>88</v>
      </c>
      <c r="T17" s="18"/>
      <c r="U17" s="18"/>
      <c r="V17" s="18"/>
      <c r="W17" s="18"/>
      <c r="X17" s="18"/>
    </row>
    <row r="18" spans="1:27" x14ac:dyDescent="0.35">
      <c r="A18" s="18"/>
      <c r="B18" s="35">
        <v>6</v>
      </c>
      <c r="C18" s="36" t="str">
        <f>B9</f>
        <v>LO IV</v>
      </c>
      <c r="D18" s="36" t="str">
        <f>B6</f>
        <v>L III</v>
      </c>
      <c r="E18" s="29">
        <v>0</v>
      </c>
      <c r="F18" s="29">
        <v>3</v>
      </c>
      <c r="G18" s="29">
        <v>0</v>
      </c>
      <c r="H18" s="29">
        <v>3</v>
      </c>
      <c r="I18" s="18"/>
      <c r="J18" s="35">
        <v>6</v>
      </c>
      <c r="K18" s="36" t="str">
        <f>J9</f>
        <v>ZSL</v>
      </c>
      <c r="L18" s="36" t="str">
        <f>J6</f>
        <v>JUNIOR</v>
      </c>
      <c r="M18" s="29">
        <v>0</v>
      </c>
      <c r="N18" s="29">
        <v>3</v>
      </c>
      <c r="O18" s="29">
        <v>0</v>
      </c>
      <c r="P18" s="29">
        <v>3</v>
      </c>
      <c r="Q18" s="18"/>
      <c r="R18" s="18"/>
      <c r="S18" s="56" t="s">
        <v>162</v>
      </c>
      <c r="T18" s="40">
        <v>4</v>
      </c>
      <c r="U18" s="18"/>
      <c r="V18" s="18"/>
      <c r="W18" s="18"/>
      <c r="X18" s="18"/>
    </row>
    <row r="19" spans="1:27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6" t="s">
        <v>161</v>
      </c>
      <c r="W19" s="40">
        <v>1</v>
      </c>
      <c r="X19" s="18"/>
      <c r="Y19" s="18"/>
      <c r="Z19" s="18"/>
      <c r="AA19" s="18"/>
    </row>
    <row r="20" spans="1:27" ht="18.5" x14ac:dyDescent="0.45">
      <c r="A20" s="18"/>
      <c r="B20" s="19" t="s">
        <v>72</v>
      </c>
      <c r="C20" s="20"/>
      <c r="D20" s="20"/>
      <c r="E20" s="20"/>
      <c r="F20" s="20"/>
      <c r="G20" s="20"/>
      <c r="H20" s="20"/>
      <c r="I20" s="18"/>
      <c r="J20" s="19" t="s">
        <v>75</v>
      </c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6" thickBot="1" x14ac:dyDescent="0.4">
      <c r="A21" s="18"/>
      <c r="B21" s="21" t="s">
        <v>60</v>
      </c>
      <c r="C21" s="20"/>
      <c r="D21" s="20"/>
      <c r="E21" s="20"/>
      <c r="F21" s="20"/>
      <c r="G21" s="20"/>
      <c r="H21" s="20"/>
      <c r="I21" s="18"/>
      <c r="J21" s="21" t="s">
        <v>60</v>
      </c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5" thickBot="1" x14ac:dyDescent="0.4">
      <c r="A22" s="18"/>
      <c r="B22" s="98" t="s">
        <v>77</v>
      </c>
      <c r="C22" s="23" t="s">
        <v>66</v>
      </c>
      <c r="D22" s="23" t="s">
        <v>65</v>
      </c>
      <c r="E22" s="23" t="s">
        <v>63</v>
      </c>
      <c r="F22" s="24" t="s">
        <v>64</v>
      </c>
      <c r="G22" s="20"/>
      <c r="H22" s="25"/>
      <c r="I22" s="18"/>
      <c r="J22" s="22" t="s">
        <v>79</v>
      </c>
      <c r="K22" s="23" t="s">
        <v>66</v>
      </c>
      <c r="L22" s="23" t="s">
        <v>65</v>
      </c>
      <c r="M22" s="23" t="s">
        <v>63</v>
      </c>
      <c r="N22" s="24" t="s">
        <v>64</v>
      </c>
      <c r="O22" s="20"/>
      <c r="P22" s="25"/>
      <c r="Q22" s="18"/>
      <c r="R22" s="18"/>
      <c r="S22" s="18"/>
      <c r="T22" s="18"/>
      <c r="U22" s="18"/>
      <c r="V22" s="56"/>
      <c r="W22" s="40"/>
      <c r="X22" s="18"/>
      <c r="Y22" s="18"/>
      <c r="Z22" s="18"/>
      <c r="AA22" s="18"/>
    </row>
    <row r="23" spans="1:27" x14ac:dyDescent="0.35">
      <c r="A23" s="18"/>
      <c r="B23" s="51" t="s">
        <v>149</v>
      </c>
      <c r="C23" s="26">
        <f>E30+E33+F35</f>
        <v>22</v>
      </c>
      <c r="D23" s="26">
        <f>F30+F33+E35</f>
        <v>4</v>
      </c>
      <c r="E23" s="26">
        <f>G30+G33+H35</f>
        <v>9</v>
      </c>
      <c r="F23" s="27">
        <v>1</v>
      </c>
      <c r="G23" s="20"/>
      <c r="H23" s="20"/>
      <c r="I23" s="18"/>
      <c r="J23" s="50"/>
      <c r="K23" s="26">
        <f>M30+M33+N35</f>
        <v>0</v>
      </c>
      <c r="L23" s="26">
        <f>N30+N33+M35</f>
        <v>0</v>
      </c>
      <c r="M23" s="26">
        <f>O30+O33+P35</f>
        <v>0</v>
      </c>
      <c r="N23" s="27">
        <v>1</v>
      </c>
      <c r="O23" s="20"/>
      <c r="P23" s="20"/>
      <c r="Q23" s="18"/>
      <c r="R23" s="18"/>
      <c r="S23" s="18"/>
      <c r="T23" s="18"/>
      <c r="U23" s="18"/>
      <c r="V23" s="56"/>
      <c r="W23" s="40"/>
      <c r="X23" s="18"/>
      <c r="Y23" s="18"/>
      <c r="Z23" s="18"/>
      <c r="AA23" s="18"/>
    </row>
    <row r="24" spans="1:27" x14ac:dyDescent="0.35">
      <c r="A24" s="18"/>
      <c r="B24" s="99" t="s">
        <v>150</v>
      </c>
      <c r="C24" s="29">
        <f>F30+E32+E34</f>
        <v>12</v>
      </c>
      <c r="D24" s="29">
        <f>E30+F32+F34</f>
        <v>13</v>
      </c>
      <c r="E24" s="29">
        <f>H30+G32+G34</f>
        <v>6</v>
      </c>
      <c r="F24" s="30">
        <v>2</v>
      </c>
      <c r="G24" s="20"/>
      <c r="H24" s="20"/>
      <c r="I24" s="18"/>
      <c r="J24" s="51"/>
      <c r="K24" s="29">
        <f>N30+M32+M34</f>
        <v>0</v>
      </c>
      <c r="L24" s="29">
        <f>M30+N32+N34</f>
        <v>0</v>
      </c>
      <c r="M24" s="29">
        <f>P30+O32+O34</f>
        <v>0</v>
      </c>
      <c r="N24" s="30">
        <v>2</v>
      </c>
      <c r="O24" s="20"/>
      <c r="P24" s="20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x14ac:dyDescent="0.35">
      <c r="A25" s="18"/>
      <c r="B25" s="51" t="s">
        <v>151</v>
      </c>
      <c r="C25" s="29">
        <f>E31+F32+F33</f>
        <v>8</v>
      </c>
      <c r="D25" s="29">
        <f>F31+E32+E33</f>
        <v>11</v>
      </c>
      <c r="E25" s="29">
        <f>G31+H32+H33</f>
        <v>3</v>
      </c>
      <c r="F25" s="30">
        <v>3</v>
      </c>
      <c r="G25" s="20"/>
      <c r="H25" s="20"/>
      <c r="I25" s="18"/>
      <c r="J25" s="28"/>
      <c r="K25" s="29">
        <f>M31+N32+N33</f>
        <v>0</v>
      </c>
      <c r="L25" s="29">
        <f>N31+M32+M33</f>
        <v>0</v>
      </c>
      <c r="M25" s="29">
        <f>O31+P32+P33</f>
        <v>0</v>
      </c>
      <c r="N25" s="30"/>
      <c r="O25" s="20"/>
      <c r="P25" s="20"/>
      <c r="Q25" s="18"/>
      <c r="R25" s="18"/>
      <c r="S25" s="18"/>
      <c r="T25" s="18"/>
      <c r="U25" s="18"/>
      <c r="V25" s="57"/>
      <c r="W25" s="40"/>
      <c r="X25" s="18"/>
      <c r="Y25" s="18"/>
      <c r="Z25" s="18"/>
      <c r="AA25" s="18"/>
    </row>
    <row r="26" spans="1:27" x14ac:dyDescent="0.35">
      <c r="A26" s="18"/>
      <c r="B26" s="36" t="s">
        <v>152</v>
      </c>
      <c r="C26" s="29">
        <f>F31+F34+E35</f>
        <v>2</v>
      </c>
      <c r="D26" s="29">
        <f>E31+E34+F35</f>
        <v>16</v>
      </c>
      <c r="E26" s="29">
        <f>H31+H34+G35</f>
        <v>0</v>
      </c>
      <c r="F26" s="30">
        <v>4</v>
      </c>
      <c r="G26" s="20"/>
      <c r="H26" s="20"/>
      <c r="I26" s="18"/>
      <c r="J26" s="28"/>
      <c r="K26" s="29">
        <f>N31+N34+M35</f>
        <v>0</v>
      </c>
      <c r="L26" s="29">
        <f>M31+M34+N35</f>
        <v>0</v>
      </c>
      <c r="M26" s="29">
        <f>P31+P34+O35</f>
        <v>0</v>
      </c>
      <c r="N26" s="30"/>
      <c r="O26" s="20"/>
      <c r="P26" s="20"/>
      <c r="Q26" s="18"/>
      <c r="R26" s="18"/>
      <c r="S26" s="18"/>
      <c r="T26" s="18"/>
      <c r="U26" s="18"/>
      <c r="V26" s="57"/>
      <c r="W26" s="40"/>
      <c r="X26" s="18"/>
      <c r="Y26" s="18"/>
      <c r="Z26" s="18"/>
      <c r="AA26" s="18"/>
    </row>
    <row r="27" spans="1:27" x14ac:dyDescent="0.35">
      <c r="A27" s="18"/>
      <c r="B27" s="20"/>
      <c r="C27" s="31"/>
      <c r="D27" s="31"/>
      <c r="E27" s="31"/>
      <c r="F27" s="20"/>
      <c r="G27" s="20"/>
      <c r="H27" s="20"/>
      <c r="I27" s="18"/>
      <c r="J27" s="20"/>
      <c r="K27" s="31"/>
      <c r="L27" s="31"/>
      <c r="M27" s="31"/>
      <c r="N27" s="20"/>
      <c r="O27" s="20"/>
      <c r="P27" s="20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5.5" x14ac:dyDescent="0.35">
      <c r="A28" s="18"/>
      <c r="B28" s="21" t="s">
        <v>61</v>
      </c>
      <c r="C28" s="20"/>
      <c r="D28" s="20"/>
      <c r="E28" s="20"/>
      <c r="F28" s="20"/>
      <c r="G28" s="20"/>
      <c r="H28" s="20"/>
      <c r="I28" s="18"/>
      <c r="J28" s="21" t="s">
        <v>61</v>
      </c>
      <c r="K28" s="20"/>
      <c r="L28" s="20"/>
      <c r="M28" s="20"/>
      <c r="N28" s="20"/>
      <c r="O28" s="20"/>
      <c r="P28" s="20"/>
      <c r="Q28" s="18"/>
      <c r="R28" s="18"/>
      <c r="S28" s="18"/>
      <c r="T28" s="18"/>
      <c r="U28" s="18"/>
      <c r="V28" s="56"/>
      <c r="W28" s="40"/>
      <c r="X28" s="18"/>
      <c r="Y28" s="18" t="s">
        <v>106</v>
      </c>
      <c r="Z28" s="18"/>
      <c r="AA28" s="18"/>
    </row>
    <row r="29" spans="1:27" x14ac:dyDescent="0.35">
      <c r="A29" s="18"/>
      <c r="B29" s="32" t="s">
        <v>73</v>
      </c>
      <c r="C29" s="33" t="s">
        <v>62</v>
      </c>
      <c r="D29" s="33" t="s">
        <v>62</v>
      </c>
      <c r="E29" s="34" t="s">
        <v>68</v>
      </c>
      <c r="F29" s="33" t="s">
        <v>69</v>
      </c>
      <c r="G29" s="33" t="s">
        <v>70</v>
      </c>
      <c r="H29" s="33"/>
      <c r="I29" s="18"/>
      <c r="J29" s="32" t="s">
        <v>73</v>
      </c>
      <c r="K29" s="33" t="s">
        <v>62</v>
      </c>
      <c r="L29" s="33" t="s">
        <v>62</v>
      </c>
      <c r="M29" s="34" t="s">
        <v>68</v>
      </c>
      <c r="N29" s="33" t="s">
        <v>69</v>
      </c>
      <c r="O29" s="33" t="s">
        <v>70</v>
      </c>
      <c r="P29" s="33"/>
      <c r="Q29" s="18"/>
      <c r="R29" s="18"/>
      <c r="S29" s="18"/>
      <c r="T29" s="18"/>
      <c r="U29" s="18"/>
      <c r="V29" s="57"/>
      <c r="W29" s="40"/>
      <c r="X29" s="18"/>
      <c r="Y29" s="18"/>
      <c r="Z29" s="18"/>
      <c r="AA29" s="18"/>
    </row>
    <row r="30" spans="1:27" x14ac:dyDescent="0.35">
      <c r="A30" s="18"/>
      <c r="B30" s="35">
        <v>1</v>
      </c>
      <c r="C30" s="36" t="str">
        <f>B23</f>
        <v>ZSEIO</v>
      </c>
      <c r="D30" s="36" t="str">
        <f>B24</f>
        <v>L XVII</v>
      </c>
      <c r="E30" s="29">
        <v>9</v>
      </c>
      <c r="F30" s="29">
        <v>2</v>
      </c>
      <c r="G30" s="29">
        <v>3</v>
      </c>
      <c r="H30" s="29">
        <v>0</v>
      </c>
      <c r="I30" s="18"/>
      <c r="J30" s="35">
        <v>1</v>
      </c>
      <c r="K30" s="36">
        <f>J23</f>
        <v>0</v>
      </c>
      <c r="L30" s="36">
        <f>J24</f>
        <v>0</v>
      </c>
      <c r="M30" s="29"/>
      <c r="N30" s="29"/>
      <c r="O30" s="29"/>
      <c r="P30" s="29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x14ac:dyDescent="0.35">
      <c r="A31" s="18"/>
      <c r="B31" s="35">
        <v>2</v>
      </c>
      <c r="C31" s="36" t="str">
        <f>B25</f>
        <v>SZK.EUROP.</v>
      </c>
      <c r="D31" s="36" t="str">
        <f>B26</f>
        <v>ZSB</v>
      </c>
      <c r="E31" s="29">
        <v>3</v>
      </c>
      <c r="F31" s="29">
        <v>1</v>
      </c>
      <c r="G31" s="29">
        <v>3</v>
      </c>
      <c r="H31" s="29">
        <v>0</v>
      </c>
      <c r="I31" s="18"/>
      <c r="J31" s="35">
        <v>2</v>
      </c>
      <c r="K31" s="36">
        <f>J25</f>
        <v>0</v>
      </c>
      <c r="L31" s="36">
        <f>J26</f>
        <v>0</v>
      </c>
      <c r="M31" s="29"/>
      <c r="N31" s="29"/>
      <c r="O31" s="29"/>
      <c r="P31" s="29"/>
      <c r="Q31" s="18"/>
      <c r="R31" s="18"/>
      <c r="S31" s="18"/>
      <c r="T31" s="18"/>
      <c r="U31" s="18"/>
      <c r="V31" s="56"/>
      <c r="W31" s="40"/>
      <c r="X31" s="18"/>
      <c r="Y31" s="18" t="s">
        <v>107</v>
      </c>
      <c r="Z31" s="18"/>
      <c r="AA31" s="18"/>
    </row>
    <row r="32" spans="1:27" x14ac:dyDescent="0.35">
      <c r="A32" s="18"/>
      <c r="B32" s="35">
        <v>3</v>
      </c>
      <c r="C32" s="36" t="str">
        <f>B24</f>
        <v>L XVII</v>
      </c>
      <c r="D32" s="36" t="str">
        <f>B25</f>
        <v>SZK.EUROP.</v>
      </c>
      <c r="E32" s="29">
        <v>4</v>
      </c>
      <c r="F32" s="29">
        <v>3</v>
      </c>
      <c r="G32" s="29">
        <v>3</v>
      </c>
      <c r="H32" s="29">
        <v>0</v>
      </c>
      <c r="I32" s="18"/>
      <c r="J32" s="35">
        <v>3</v>
      </c>
      <c r="K32" s="36">
        <f>J24</f>
        <v>0</v>
      </c>
      <c r="L32" s="36">
        <f>J25</f>
        <v>0</v>
      </c>
      <c r="M32" s="29"/>
      <c r="N32" s="29"/>
      <c r="O32" s="29"/>
      <c r="P32" s="29"/>
      <c r="Q32" s="18"/>
      <c r="R32" s="18"/>
      <c r="S32" s="18"/>
      <c r="T32" s="18"/>
      <c r="U32" s="18"/>
      <c r="V32" s="57"/>
      <c r="W32" s="40"/>
      <c r="X32" s="18"/>
      <c r="Y32" s="18"/>
      <c r="Z32" s="18"/>
      <c r="AA32" s="18"/>
    </row>
    <row r="33" spans="1:27" x14ac:dyDescent="0.35">
      <c r="A33" s="18"/>
      <c r="B33" s="35">
        <v>4</v>
      </c>
      <c r="C33" s="36" t="str">
        <f>B23</f>
        <v>ZSEIO</v>
      </c>
      <c r="D33" s="36" t="str">
        <f>B25</f>
        <v>SZK.EUROP.</v>
      </c>
      <c r="E33" s="29">
        <v>6</v>
      </c>
      <c r="F33" s="29">
        <v>2</v>
      </c>
      <c r="G33" s="29">
        <v>3</v>
      </c>
      <c r="H33" s="29">
        <v>0</v>
      </c>
      <c r="I33" s="18"/>
      <c r="J33" s="35">
        <v>4</v>
      </c>
      <c r="K33" s="36">
        <f>J23</f>
        <v>0</v>
      </c>
      <c r="L33" s="36">
        <f>J25</f>
        <v>0</v>
      </c>
      <c r="M33" s="29"/>
      <c r="N33" s="29"/>
      <c r="O33" s="29"/>
      <c r="P33" s="29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35">
      <c r="A34" s="18"/>
      <c r="B34" s="35">
        <v>5</v>
      </c>
      <c r="C34" s="36" t="str">
        <f>B24</f>
        <v>L XVII</v>
      </c>
      <c r="D34" s="36" t="str">
        <f>B26</f>
        <v>ZSB</v>
      </c>
      <c r="E34" s="29">
        <v>6</v>
      </c>
      <c r="F34" s="29">
        <v>1</v>
      </c>
      <c r="G34" s="29">
        <v>3</v>
      </c>
      <c r="H34" s="29">
        <v>0</v>
      </c>
      <c r="I34" s="18"/>
      <c r="J34" s="35">
        <v>5</v>
      </c>
      <c r="K34" s="36">
        <f>J24</f>
        <v>0</v>
      </c>
      <c r="L34" s="36">
        <f>J26</f>
        <v>0</v>
      </c>
      <c r="M34" s="29"/>
      <c r="N34" s="29"/>
      <c r="O34" s="29"/>
      <c r="P34" s="29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x14ac:dyDescent="0.35">
      <c r="A35" s="18"/>
      <c r="B35" s="35">
        <v>6</v>
      </c>
      <c r="C35" s="36" t="str">
        <f>B26</f>
        <v>ZSB</v>
      </c>
      <c r="D35" s="36" t="str">
        <f>B23</f>
        <v>ZSEIO</v>
      </c>
      <c r="E35" s="29">
        <v>0</v>
      </c>
      <c r="F35" s="29">
        <v>7</v>
      </c>
      <c r="G35" s="29">
        <v>0</v>
      </c>
      <c r="H35" s="29">
        <v>3</v>
      </c>
      <c r="I35" s="18"/>
      <c r="J35" s="35">
        <v>6</v>
      </c>
      <c r="K35" s="36">
        <f>J26</f>
        <v>0</v>
      </c>
      <c r="L35" s="36">
        <f>J23</f>
        <v>0</v>
      </c>
      <c r="M35" s="29"/>
      <c r="N35" s="29"/>
      <c r="O35" s="29"/>
      <c r="P35" s="29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x14ac:dyDescent="0.3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0"/>
      <c r="S37" s="40" t="s">
        <v>123</v>
      </c>
      <c r="T37" s="40"/>
      <c r="U37" s="18"/>
      <c r="V37" s="18"/>
      <c r="W37" s="18"/>
      <c r="X37" s="18"/>
      <c r="Y37" s="18"/>
      <c r="Z37" s="18"/>
      <c r="AA37" s="18"/>
    </row>
    <row r="38" spans="1:27" x14ac:dyDescent="0.3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0">
        <v>1</v>
      </c>
      <c r="S38" s="68" t="s">
        <v>149</v>
      </c>
      <c r="T38" s="40"/>
      <c r="U38" s="18"/>
      <c r="V38" s="18"/>
      <c r="W38" s="18"/>
      <c r="X38" s="18"/>
      <c r="Y38" s="18"/>
      <c r="Z38" s="18"/>
      <c r="AA38" s="18"/>
    </row>
    <row r="39" spans="1:27" x14ac:dyDescent="0.3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0">
        <v>2</v>
      </c>
      <c r="S39" s="68" t="s">
        <v>135</v>
      </c>
      <c r="T39" s="40"/>
      <c r="U39" s="18"/>
      <c r="V39" s="18"/>
      <c r="W39" s="18"/>
      <c r="X39" s="18"/>
      <c r="Y39" s="18"/>
      <c r="Z39" s="18"/>
      <c r="AA39" s="18"/>
    </row>
    <row r="40" spans="1:27" x14ac:dyDescent="0.35">
      <c r="R40" s="40">
        <v>3</v>
      </c>
      <c r="S40" s="68" t="s">
        <v>169</v>
      </c>
      <c r="T40" s="40"/>
      <c r="U40" s="18"/>
      <c r="V40" s="18"/>
      <c r="W40" s="18"/>
      <c r="X40" s="18"/>
      <c r="Y40" s="18"/>
    </row>
    <row r="41" spans="1:27" x14ac:dyDescent="0.35">
      <c r="R41" s="40">
        <v>4</v>
      </c>
      <c r="S41" s="68" t="s">
        <v>161</v>
      </c>
      <c r="T41" s="40"/>
      <c r="U41" s="18"/>
      <c r="V41" s="18"/>
      <c r="W41" s="18"/>
      <c r="X41" s="18"/>
      <c r="Y41" s="18"/>
    </row>
    <row r="42" spans="1:27" x14ac:dyDescent="0.35">
      <c r="R42" s="40">
        <v>5</v>
      </c>
      <c r="S42" s="68" t="s">
        <v>153</v>
      </c>
      <c r="T42" s="40"/>
      <c r="U42" s="18"/>
      <c r="V42" s="18"/>
      <c r="W42" s="18"/>
      <c r="X42" s="18"/>
      <c r="Y42" s="18"/>
    </row>
    <row r="43" spans="1:27" x14ac:dyDescent="0.35">
      <c r="R43" s="40">
        <v>5</v>
      </c>
      <c r="S43" s="68" t="s">
        <v>148</v>
      </c>
      <c r="T43" s="40"/>
      <c r="U43" s="18"/>
      <c r="V43" s="18"/>
      <c r="W43" s="18"/>
      <c r="X43" s="18"/>
      <c r="Y43" s="18"/>
    </row>
    <row r="44" spans="1:27" x14ac:dyDescent="0.35">
      <c r="R44" s="40">
        <v>7</v>
      </c>
      <c r="S44" s="68" t="s">
        <v>147</v>
      </c>
      <c r="T44" s="40"/>
      <c r="U44" s="18"/>
      <c r="V44" s="18"/>
      <c r="W44" s="18"/>
      <c r="X44" s="18"/>
      <c r="Y44" s="18"/>
    </row>
    <row r="45" spans="1:27" x14ac:dyDescent="0.35">
      <c r="R45" s="40">
        <v>7</v>
      </c>
      <c r="S45" s="68" t="s">
        <v>154</v>
      </c>
      <c r="T45" s="40"/>
      <c r="U45" s="18"/>
      <c r="V45" s="18"/>
      <c r="W45" s="18"/>
      <c r="X45" s="18"/>
      <c r="Y45" s="18"/>
    </row>
    <row r="46" spans="1:27" x14ac:dyDescent="0.35">
      <c r="R46" s="40">
        <v>7</v>
      </c>
      <c r="S46" s="68" t="s">
        <v>170</v>
      </c>
      <c r="T46" s="40"/>
      <c r="U46" s="18"/>
      <c r="V46" s="18"/>
      <c r="W46" s="18"/>
      <c r="X46" s="18"/>
      <c r="Y46" s="18"/>
    </row>
    <row r="47" spans="1:27" x14ac:dyDescent="0.35">
      <c r="R47" s="40">
        <v>10</v>
      </c>
      <c r="S47" s="68" t="s">
        <v>152</v>
      </c>
      <c r="T47" s="40"/>
      <c r="U47" s="18"/>
      <c r="V47" s="18"/>
      <c r="W47" s="18"/>
      <c r="X47" s="18"/>
      <c r="Y47" s="18"/>
    </row>
    <row r="48" spans="1:27" x14ac:dyDescent="0.35">
      <c r="R48" s="40">
        <v>11</v>
      </c>
      <c r="S48" s="68" t="s">
        <v>171</v>
      </c>
      <c r="T48" s="40"/>
      <c r="U48" s="18"/>
      <c r="V48" s="18"/>
      <c r="W48" s="18"/>
      <c r="X48" s="18"/>
      <c r="Y48" s="18"/>
    </row>
    <row r="49" spans="18:25" x14ac:dyDescent="0.35">
      <c r="R49" s="40">
        <v>12</v>
      </c>
      <c r="S49" s="68" t="s">
        <v>172</v>
      </c>
      <c r="T49" s="40"/>
      <c r="U49" s="18"/>
      <c r="V49" s="18"/>
      <c r="W49" s="18"/>
      <c r="X49" s="18"/>
      <c r="Y49" s="18"/>
    </row>
    <row r="50" spans="18:25" x14ac:dyDescent="0.35">
      <c r="R50" s="40">
        <v>13</v>
      </c>
      <c r="S50" s="68"/>
      <c r="T50" s="40"/>
      <c r="U50" s="18"/>
      <c r="V50" s="18"/>
      <c r="W50" s="18"/>
      <c r="X50" s="18"/>
      <c r="Y50" s="18"/>
    </row>
    <row r="51" spans="18:25" x14ac:dyDescent="0.35">
      <c r="R51" s="40">
        <v>14</v>
      </c>
      <c r="S51" s="68"/>
      <c r="T51" s="40"/>
      <c r="U51" s="18"/>
      <c r="V51" s="18"/>
      <c r="W51" s="18"/>
      <c r="X51" s="18"/>
      <c r="Y51" s="18"/>
    </row>
    <row r="52" spans="18:25" x14ac:dyDescent="0.35">
      <c r="R52" s="40">
        <v>15</v>
      </c>
      <c r="S52" s="68"/>
      <c r="T52" s="40"/>
      <c r="U52" s="18"/>
      <c r="V52" s="18"/>
      <c r="W52" s="18"/>
      <c r="X52" s="18"/>
      <c r="Y52" s="18"/>
    </row>
    <row r="53" spans="18:25" x14ac:dyDescent="0.35">
      <c r="R53" s="40">
        <v>16</v>
      </c>
      <c r="S53" s="68"/>
      <c r="T53" s="40"/>
      <c r="U53" s="18"/>
      <c r="V53" s="18"/>
      <c r="W53" s="18"/>
      <c r="X53" s="18"/>
      <c r="Y53" s="18"/>
    </row>
  </sheetData>
  <mergeCells count="1">
    <mergeCell ref="B1:P1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64B3-741E-453A-A609-94C2782869AF}">
  <dimension ref="B4:H30"/>
  <sheetViews>
    <sheetView workbookViewId="0">
      <selection activeCell="J16" sqref="J16"/>
    </sheetView>
  </sheetViews>
  <sheetFormatPr defaultRowHeight="14.5" x14ac:dyDescent="0.35"/>
  <cols>
    <col min="2" max="2" width="14.6328125" customWidth="1"/>
    <col min="3" max="3" width="13.6328125" customWidth="1"/>
    <col min="4" max="4" width="14" customWidth="1"/>
    <col min="11" max="11" width="14.6328125" customWidth="1"/>
    <col min="12" max="12" width="6.6328125" customWidth="1"/>
  </cols>
  <sheetData>
    <row r="4" spans="2:8" ht="18.5" x14ac:dyDescent="0.45">
      <c r="B4" s="19" t="s">
        <v>71</v>
      </c>
      <c r="C4" s="20"/>
      <c r="D4" s="20"/>
      <c r="E4" s="20"/>
      <c r="F4" s="20"/>
      <c r="G4" s="8"/>
      <c r="H4" s="8"/>
    </row>
    <row r="5" spans="2:8" ht="16" thickBot="1" x14ac:dyDescent="0.4">
      <c r="B5" s="21" t="s">
        <v>60</v>
      </c>
      <c r="C5" s="20"/>
      <c r="D5" s="20"/>
      <c r="E5" s="20"/>
      <c r="F5" s="20"/>
      <c r="G5" s="8"/>
      <c r="H5" s="8"/>
    </row>
    <row r="6" spans="2:8" x14ac:dyDescent="0.35">
      <c r="B6" s="42" t="s">
        <v>67</v>
      </c>
      <c r="C6" s="43" t="s">
        <v>66</v>
      </c>
      <c r="D6" s="43" t="s">
        <v>65</v>
      </c>
      <c r="E6" s="43" t="s">
        <v>63</v>
      </c>
      <c r="F6" s="44" t="s">
        <v>64</v>
      </c>
      <c r="G6" s="10"/>
      <c r="H6" s="10"/>
    </row>
    <row r="7" spans="2:8" x14ac:dyDescent="0.35">
      <c r="B7" s="54"/>
      <c r="C7" s="29">
        <f>E16+E19+E22+F24+F28</f>
        <v>0</v>
      </c>
      <c r="D7" s="29">
        <f>F16+F19+E24+E28</f>
        <v>0</v>
      </c>
      <c r="E7" s="29">
        <f>G16+G19+G22+H24+H28</f>
        <v>0</v>
      </c>
      <c r="F7" s="30"/>
      <c r="G7" s="8"/>
      <c r="H7" s="8"/>
    </row>
    <row r="8" spans="2:8" x14ac:dyDescent="0.35">
      <c r="B8" s="54"/>
      <c r="C8" s="29">
        <f>F16+E20+F23+E26+E30</f>
        <v>0</v>
      </c>
      <c r="D8" s="29">
        <f>E16+F20+E23+F26+F30</f>
        <v>0</v>
      </c>
      <c r="E8" s="29">
        <f>H16+G20+H23+G26+G30</f>
        <v>0</v>
      </c>
      <c r="F8" s="30"/>
      <c r="G8" s="8"/>
      <c r="H8" s="8"/>
    </row>
    <row r="9" spans="2:8" x14ac:dyDescent="0.35">
      <c r="B9" s="53"/>
      <c r="C9" s="29">
        <f>E17+F19+E23+E27+E29</f>
        <v>0</v>
      </c>
      <c r="D9" s="29">
        <f>F17+E19+F23+F27+F29</f>
        <v>0</v>
      </c>
      <c r="E9" s="29">
        <f>G17+H19+G23+G27+G29</f>
        <v>0</v>
      </c>
      <c r="F9" s="30"/>
      <c r="G9" s="8"/>
      <c r="H9" s="8"/>
    </row>
    <row r="10" spans="2:8" x14ac:dyDescent="0.35">
      <c r="B10" s="55"/>
      <c r="C10" s="29">
        <f>F17+E21+E25+E28+F32</f>
        <v>0</v>
      </c>
      <c r="D10" s="29">
        <f>E17+F21+F25+F28+E30</f>
        <v>0</v>
      </c>
      <c r="E10" s="29">
        <f>H17+G21+G25+G28+H30</f>
        <v>0</v>
      </c>
      <c r="F10" s="30"/>
      <c r="G10" s="8"/>
      <c r="H10" s="8"/>
    </row>
    <row r="11" spans="2:8" x14ac:dyDescent="0.35">
      <c r="B11" s="47"/>
      <c r="C11" s="29">
        <f>E18+F20+F22+F25+F27</f>
        <v>0</v>
      </c>
      <c r="D11" s="29">
        <f>F18+E20+E22+E25+E27</f>
        <v>0</v>
      </c>
      <c r="E11" s="11">
        <f>G18+H20+H22+H25+H27</f>
        <v>0</v>
      </c>
      <c r="F11" s="30"/>
      <c r="G11" s="8"/>
      <c r="H11" s="8"/>
    </row>
    <row r="12" spans="2:8" ht="15" thickBot="1" x14ac:dyDescent="0.4">
      <c r="B12" s="48"/>
      <c r="C12" s="45">
        <f>F18+F21+E24+F26+F29</f>
        <v>0</v>
      </c>
      <c r="D12" s="45">
        <f>E18+E21+F24+E26+E29</f>
        <v>0</v>
      </c>
      <c r="E12" s="37">
        <f>H18+H21+G24+H26+H29</f>
        <v>0</v>
      </c>
      <c r="F12" s="46"/>
      <c r="G12" s="8"/>
      <c r="H12" s="8"/>
    </row>
    <row r="13" spans="2:8" x14ac:dyDescent="0.35">
      <c r="B13" s="8"/>
      <c r="C13" s="12"/>
      <c r="D13" s="12"/>
      <c r="E13" s="12"/>
      <c r="F13" s="8"/>
      <c r="G13" s="8"/>
      <c r="H13" s="8"/>
    </row>
    <row r="14" spans="2:8" ht="15.5" x14ac:dyDescent="0.35">
      <c r="B14" s="9" t="s">
        <v>61</v>
      </c>
      <c r="C14" s="8"/>
      <c r="D14" s="8"/>
      <c r="E14" s="8"/>
      <c r="F14" s="8"/>
      <c r="G14" s="8"/>
      <c r="H14" s="8"/>
    </row>
    <row r="15" spans="2:8" ht="15.5" x14ac:dyDescent="0.35">
      <c r="B15" s="13" t="s">
        <v>94</v>
      </c>
      <c r="C15" s="14" t="s">
        <v>62</v>
      </c>
      <c r="D15" s="14" t="s">
        <v>62</v>
      </c>
      <c r="E15" s="15" t="s">
        <v>69</v>
      </c>
      <c r="F15" s="14" t="s">
        <v>69</v>
      </c>
      <c r="G15" s="14" t="s">
        <v>92</v>
      </c>
      <c r="H15" s="38"/>
    </row>
    <row r="16" spans="2:8" x14ac:dyDescent="0.35">
      <c r="B16" s="17">
        <v>1</v>
      </c>
      <c r="C16" s="16">
        <f>B7</f>
        <v>0</v>
      </c>
      <c r="D16" s="16">
        <f>B8</f>
        <v>0</v>
      </c>
      <c r="E16" s="11"/>
      <c r="F16" s="11"/>
      <c r="G16" s="11"/>
      <c r="H16" s="11"/>
    </row>
    <row r="17" spans="2:8" x14ac:dyDescent="0.35">
      <c r="B17" s="17">
        <v>2</v>
      </c>
      <c r="C17" s="16">
        <f>B9</f>
        <v>0</v>
      </c>
      <c r="D17" s="16">
        <f>B10</f>
        <v>0</v>
      </c>
      <c r="E17" s="11"/>
      <c r="F17" s="11"/>
      <c r="G17" s="11"/>
      <c r="H17" s="11"/>
    </row>
    <row r="18" spans="2:8" x14ac:dyDescent="0.35">
      <c r="B18" s="17">
        <v>3</v>
      </c>
      <c r="C18" s="16">
        <f>B11</f>
        <v>0</v>
      </c>
      <c r="D18" s="16">
        <f>B12</f>
        <v>0</v>
      </c>
      <c r="E18" s="11"/>
      <c r="F18" s="11"/>
      <c r="G18" s="11"/>
      <c r="H18" s="11"/>
    </row>
    <row r="19" spans="2:8" x14ac:dyDescent="0.35">
      <c r="B19" s="17">
        <v>4</v>
      </c>
      <c r="C19" s="16">
        <f>B7</f>
        <v>0</v>
      </c>
      <c r="D19" s="16">
        <f>B9</f>
        <v>0</v>
      </c>
      <c r="E19" s="11"/>
      <c r="F19" s="11"/>
      <c r="G19" s="11"/>
      <c r="H19" s="11"/>
    </row>
    <row r="20" spans="2:8" x14ac:dyDescent="0.35">
      <c r="B20" s="17">
        <v>5</v>
      </c>
      <c r="C20" s="16">
        <f>B8</f>
        <v>0</v>
      </c>
      <c r="D20" s="16">
        <f>B11</f>
        <v>0</v>
      </c>
      <c r="E20" s="11"/>
      <c r="F20" s="11"/>
      <c r="G20" s="11"/>
      <c r="H20" s="11"/>
    </row>
    <row r="21" spans="2:8" x14ac:dyDescent="0.35">
      <c r="B21" s="17">
        <v>6</v>
      </c>
      <c r="C21" s="16">
        <f>B10</f>
        <v>0</v>
      </c>
      <c r="D21" s="16">
        <f>B12</f>
        <v>0</v>
      </c>
      <c r="E21" s="11"/>
      <c r="F21" s="11"/>
      <c r="G21" s="11"/>
      <c r="H21" s="11"/>
    </row>
    <row r="22" spans="2:8" x14ac:dyDescent="0.35">
      <c r="B22" s="17">
        <v>7</v>
      </c>
      <c r="C22" s="16">
        <f>B7</f>
        <v>0</v>
      </c>
      <c r="D22" s="16">
        <f>B11</f>
        <v>0</v>
      </c>
      <c r="E22" s="11"/>
      <c r="F22" s="11"/>
      <c r="G22" s="11"/>
      <c r="H22" s="11"/>
    </row>
    <row r="23" spans="2:8" x14ac:dyDescent="0.35">
      <c r="B23" s="17">
        <v>8</v>
      </c>
      <c r="C23" s="16">
        <f>B9</f>
        <v>0</v>
      </c>
      <c r="D23" s="16">
        <f>B8</f>
        <v>0</v>
      </c>
      <c r="E23" s="11"/>
      <c r="F23" s="11"/>
      <c r="G23" s="11"/>
      <c r="H23" s="11"/>
    </row>
    <row r="24" spans="2:8" x14ac:dyDescent="0.35">
      <c r="B24" s="17">
        <v>9</v>
      </c>
      <c r="C24" s="16">
        <f>B12</f>
        <v>0</v>
      </c>
      <c r="D24" s="16">
        <f>B7</f>
        <v>0</v>
      </c>
      <c r="E24" s="11"/>
      <c r="F24" s="11"/>
      <c r="G24" s="11"/>
      <c r="H24" s="11"/>
    </row>
    <row r="25" spans="2:8" x14ac:dyDescent="0.35">
      <c r="B25" s="17">
        <v>10</v>
      </c>
      <c r="C25" s="16">
        <f>B10</f>
        <v>0</v>
      </c>
      <c r="D25" s="16">
        <f>B11</f>
        <v>0</v>
      </c>
      <c r="E25" s="11"/>
      <c r="F25" s="11"/>
      <c r="G25" s="11"/>
      <c r="H25" s="11"/>
    </row>
    <row r="26" spans="2:8" x14ac:dyDescent="0.35">
      <c r="B26" s="17">
        <v>11</v>
      </c>
      <c r="C26" s="16">
        <f>B8</f>
        <v>0</v>
      </c>
      <c r="D26" s="16">
        <f>B12</f>
        <v>0</v>
      </c>
      <c r="E26" s="11"/>
      <c r="F26" s="11"/>
      <c r="G26" s="11"/>
      <c r="H26" s="11"/>
    </row>
    <row r="27" spans="2:8" x14ac:dyDescent="0.35">
      <c r="B27" s="17">
        <v>12</v>
      </c>
      <c r="C27" s="16">
        <f>B9</f>
        <v>0</v>
      </c>
      <c r="D27" s="16">
        <f>B11</f>
        <v>0</v>
      </c>
      <c r="E27" s="11"/>
      <c r="F27" s="11"/>
      <c r="G27" s="11"/>
      <c r="H27" s="11"/>
    </row>
    <row r="28" spans="2:8" x14ac:dyDescent="0.35">
      <c r="B28" s="17">
        <v>13</v>
      </c>
      <c r="C28" s="16">
        <f>B10</f>
        <v>0</v>
      </c>
      <c r="D28" s="16">
        <f>B7</f>
        <v>0</v>
      </c>
      <c r="E28" s="11"/>
      <c r="F28" s="11"/>
      <c r="G28" s="11"/>
      <c r="H28" s="11"/>
    </row>
    <row r="29" spans="2:8" x14ac:dyDescent="0.35">
      <c r="B29" s="17">
        <v>14</v>
      </c>
      <c r="C29" s="16">
        <f>B9</f>
        <v>0</v>
      </c>
      <c r="D29" s="16">
        <f>B12</f>
        <v>0</v>
      </c>
      <c r="E29" s="11"/>
      <c r="F29" s="11"/>
      <c r="G29" s="11"/>
      <c r="H29" s="11"/>
    </row>
    <row r="30" spans="2:8" x14ac:dyDescent="0.35">
      <c r="B30" s="17">
        <v>15</v>
      </c>
      <c r="C30" s="16">
        <f>B8</f>
        <v>0</v>
      </c>
      <c r="D30" s="16">
        <f>B10</f>
        <v>0</v>
      </c>
      <c r="E30" s="11"/>
      <c r="F30" s="11"/>
      <c r="G30" s="11"/>
      <c r="H3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ID DZ</vt:lpstr>
      <vt:lpstr>ID CH</vt:lpstr>
      <vt:lpstr>Kids II</vt:lpstr>
      <vt:lpstr>Kids III</vt:lpstr>
      <vt:lpstr>Kids FINAŁ</vt:lpstr>
      <vt:lpstr>IMS DZ</vt:lpstr>
      <vt:lpstr>IMS CH</vt:lpstr>
      <vt:lpstr>LO CH</vt:lpstr>
      <vt:lpstr>robocze</vt:lpstr>
      <vt:lpstr>techniczna </vt:lpstr>
      <vt:lpstr>materiały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pwida</dc:creator>
  <cp:lastModifiedBy>PW7</cp:lastModifiedBy>
  <cp:lastPrinted>2021-06-09T10:53:23Z</cp:lastPrinted>
  <dcterms:created xsi:type="dcterms:W3CDTF">2020-08-10T10:38:12Z</dcterms:created>
  <dcterms:modified xsi:type="dcterms:W3CDTF">2021-06-10T15:24:30Z</dcterms:modified>
</cp:coreProperties>
</file>